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dostawa energii na 2024\Załącznik nr 2 - Wykaz PPE\"/>
    </mc:Choice>
  </mc:AlternateContent>
  <xr:revisionPtr revIDLastSave="0" documentId="13_ncr:1_{8A88B1C5-D4A5-4425-937D-376EFADF183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Ośw.uliczne!$A$1:$R$203</definedName>
    <definedName name="OLE_LINK3" localSheetId="1">Ośw.uliczne!$A$5</definedName>
  </definedNames>
  <calcPr calcId="181029"/>
</workbook>
</file>

<file path=xl/calcChain.xml><?xml version="1.0" encoding="utf-8"?>
<calcChain xmlns="http://schemas.openxmlformats.org/spreadsheetml/2006/main">
  <c r="M197" i="1" l="1"/>
  <c r="K197" i="1"/>
  <c r="O195" i="1"/>
  <c r="O196" i="1"/>
  <c r="N195" i="1"/>
  <c r="N196" i="1"/>
  <c r="O183" i="1" l="1"/>
  <c r="O184" i="1"/>
  <c r="N191" i="1"/>
  <c r="N192" i="1"/>
  <c r="N193" i="1"/>
  <c r="N194" i="1"/>
  <c r="N183" i="1"/>
  <c r="N184" i="1"/>
  <c r="O194" i="1"/>
  <c r="R190" i="1"/>
  <c r="R191" i="1"/>
  <c r="R192" i="1"/>
  <c r="R193" i="1"/>
  <c r="O191" i="1"/>
  <c r="O192" i="1"/>
  <c r="O193" i="1"/>
  <c r="O190" i="1"/>
  <c r="R189" i="1"/>
  <c r="Q189" i="1"/>
  <c r="O189" i="1"/>
  <c r="N189" i="1"/>
  <c r="R188" i="1"/>
  <c r="Q188" i="1"/>
  <c r="O188" i="1"/>
  <c r="N188" i="1"/>
  <c r="R187" i="1"/>
  <c r="Q187" i="1"/>
  <c r="O187" i="1"/>
  <c r="N187" i="1"/>
  <c r="R186" i="1"/>
  <c r="Q186" i="1"/>
  <c r="O186" i="1"/>
  <c r="O185" i="1"/>
  <c r="N190" i="1"/>
  <c r="N186" i="1"/>
  <c r="N185" i="1"/>
  <c r="J13" i="6" l="1"/>
  <c r="I13" i="6"/>
  <c r="H13" i="6"/>
</calcChain>
</file>

<file path=xl/sharedStrings.xml><?xml version="1.0" encoding="utf-8"?>
<sst xmlns="http://schemas.openxmlformats.org/spreadsheetml/2006/main" count="1226" uniqueCount="460">
  <si>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</si>
  <si>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</si>
  <si>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</si>
  <si>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</si>
  <si>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</si>
  <si>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</si>
  <si>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</si>
  <si>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</si>
  <si>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</si>
  <si>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</si>
  <si>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</si>
  <si>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</si>
  <si>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</si>
  <si>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</si>
  <si>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</si>
  <si>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</si>
  <si>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</si>
  <si>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</si>
  <si>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</si>
  <si>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</si>
  <si>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</si>
  <si>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</si>
  <si>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</si>
  <si>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</si>
  <si>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</si>
  <si>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</si>
  <si>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</si>
  <si>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</si>
  <si>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</si>
  <si>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</si>
  <si>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</si>
  <si>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</si>
  <si>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</si>
  <si>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</si>
  <si>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</si>
  <si>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</si>
  <si>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</si>
  <si>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</si>
  <si>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</si>
  <si>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</si>
  <si>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</si>
  <si>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</si>
  <si>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</si>
  <si>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</si>
  <si>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</si>
  <si>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</si>
  <si>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</si>
  <si>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</si>
  <si>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</si>
  <si>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</si>
  <si>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</si>
  <si>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</si>
  <si>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</si>
  <si>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</si>
  <si>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</si>
  <si>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</si>
  <si>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</si>
  <si>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</si>
  <si>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</si>
  <si>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</si>
  <si>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</si>
  <si>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</si>
  <si>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</si>
  <si>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</si>
  <si>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</si>
  <si>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</si>
  <si>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</si>
  <si>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</si>
  <si>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</si>
  <si>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</si>
  <si>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</si>
  <si>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</si>
  <si>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</si>
  <si>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</si>
  <si>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</si>
  <si>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</si>
  <si>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</si>
  <si>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</si>
  <si>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</si>
  <si>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</si>
  <si>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</si>
  <si>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</si>
  <si>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</si>
  <si>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</si>
  <si>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</si>
  <si>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</si>
  <si>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</si>
  <si>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</si>
  <si>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</si>
  <si>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</si>
  <si>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</si>
  <si>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</si>
  <si>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</si>
  <si>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</si>
  <si>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</si>
  <si>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</si>
  <si>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</si>
  <si>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</si>
  <si>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</si>
  <si>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</si>
  <si>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</si>
  <si>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</si>
  <si>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</si>
  <si>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</si>
  <si>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</si>
  <si>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</si>
  <si>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</si>
  <si>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</si>
  <si>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</si>
  <si>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</si>
  <si>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</si>
  <si>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</si>
  <si>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</si>
  <si>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</si>
  <si>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</si>
  <si>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</si>
  <si>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</si>
  <si>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</si>
  <si>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</si>
  <si>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</si>
  <si>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</si>
  <si>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</si>
  <si>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</si>
  <si>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</si>
  <si>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</si>
  <si>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</si>
  <si>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</si>
  <si>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</si>
  <si>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</si>
  <si>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</si>
  <si>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</si>
  <si>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</si>
  <si>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</si>
  <si>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</si>
  <si>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</si>
  <si>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</si>
  <si>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</si>
  <si>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</si>
  <si>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</si>
  <si>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</si>
  <si>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</si>
  <si>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</si>
  <si>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</si>
  <si>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</si>
  <si>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</si>
  <si>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</si>
  <si>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</si>
  <si>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</si>
  <si>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</si>
  <si>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</si>
  <si>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</si>
  <si>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</si>
  <si>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</si>
  <si>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</si>
  <si>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</si>
  <si>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</si>
  <si>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</si>
  <si>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</si>
  <si>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</si>
  <si>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</si>
  <si>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</si>
  <si>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</si>
  <si>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</si>
  <si>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</si>
  <si>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</si>
  <si>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</si>
  <si>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</si>
  <si>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</si>
  <si>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</si>
  <si>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</si>
  <si>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</si>
  <si>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</si>
  <si>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</si>
  <si>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</si>
  <si>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</si>
  <si>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</si>
  <si>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</si>
  <si>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</si>
  <si>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</si>
  <si>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</si>
  <si>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</si>
  <si>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</si>
  <si>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</si>
  <si>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</si>
  <si>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</si>
  <si>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</si>
  <si>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</si>
  <si>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</si>
  <si>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</si>
  <si>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</si>
  <si>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</si>
  <si>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</si>
  <si>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</si>
  <si>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</si>
  <si>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</si>
  <si>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</si>
  <si>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</si>
  <si>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</si>
  <si>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</si>
  <si>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</si>
  <si>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</si>
  <si>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</si>
  <si>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</si>
  <si>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</si>
  <si>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</si>
  <si>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</si>
  <si>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</si>
  <si>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</si>
  <si>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</si>
  <si>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</si>
  <si>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</si>
  <si>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</si>
  <si>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</si>
  <si>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</si>
  <si>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</si>
  <si>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</si>
  <si>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</si>
  <si>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</si>
  <si>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</si>
  <si>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</si>
  <si>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</si>
  <si>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</si>
  <si>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</si>
  <si>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</si>
  <si>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</si>
  <si>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</si>
  <si>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</si>
  <si>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</si>
  <si>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</si>
  <si>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</si>
  <si>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</si>
  <si>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</si>
  <si>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</si>
  <si>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</si>
  <si>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</si>
  <si>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</si>
  <si>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</si>
  <si>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</si>
  <si>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</si>
  <si>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</si>
  <si>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</si>
  <si>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</si>
  <si>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</si>
  <si>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</si>
  <si>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</si>
  <si>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</si>
  <si>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</si>
  <si>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</si>
  <si>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</si>
  <si>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</si>
  <si>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</si>
  <si>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</si>
  <si>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</si>
  <si>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</si>
  <si>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</si>
  <si>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</si>
  <si>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</si>
  <si>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</si>
  <si>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</si>
  <si>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</si>
  <si>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</si>
  <si>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</si>
  <si>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</si>
  <si>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</si>
  <si>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</si>
  <si>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</si>
  <si>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</si>
  <si>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</si>
  <si>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</si>
  <si>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</si>
  <si>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</si>
  <si>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</si>
  <si>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</si>
  <si>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</si>
  <si>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</si>
  <si>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</si>
  <si>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</si>
  <si>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</si>
  <si>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</si>
  <si>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</si>
  <si>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</si>
  <si>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</si>
  <si>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</si>
  <si>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</si>
  <si>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</si>
  <si>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</si>
  <si>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</si>
  <si>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</si>
  <si>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</si>
  <si>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</si>
  <si>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</si>
  <si>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</si>
  <si>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</si>
  <si>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</si>
  <si>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</si>
  <si>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</si>
  <si>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</si>
  <si>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</si>
  <si>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</si>
  <si>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</si>
  <si>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</si>
  <si>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</si>
  <si>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</si>
  <si>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</si>
  <si>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</si>
  <si>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</si>
  <si>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</si>
  <si>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</si>
  <si>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</si>
  <si>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</si>
  <si>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</si>
  <si>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</si>
  <si>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</si>
  <si>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</si>
  <si>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</si>
  <si>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</si>
  <si>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</si>
  <si>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</si>
  <si>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</si>
  <si>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</si>
  <si>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</si>
  <si>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</si>
  <si>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</si>
  <si>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</si>
  <si>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</si>
  <si>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</si>
  <si>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</si>
  <si>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</si>
  <si>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</si>
  <si>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</si>
  <si>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</si>
  <si>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</si>
  <si>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</si>
  <si>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</si>
  <si>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</si>
  <si>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</si>
  <si>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</si>
  <si>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</si>
  <si>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</si>
  <si>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</si>
  <si>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</si>
  <si>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</si>
  <si>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</si>
  <si>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</si>
  <si>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</si>
  <si>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</si>
  <si>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</si>
  <si>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</si>
  <si>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</si>
  <si>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</si>
  <si>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</si>
  <si>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</si>
  <si>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</si>
  <si>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</si>
  <si>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</si>
  <si>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</si>
  <si>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</si>
  <si>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</si>
  <si>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</si>
  <si>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</si>
  <si>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</si>
  <si>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</si>
  <si>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</si>
  <si>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</si>
  <si>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</si>
  <si>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</si>
  <si>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</si>
  <si>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</si>
  <si>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</si>
  <si>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</si>
  <si>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</si>
  <si>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</si>
  <si>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</si>
  <si>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</si>
  <si>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</si>
  <si>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</si>
  <si>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</si>
  <si>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</si>
  <si>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</si>
  <si>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</si>
  <si>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</si>
  <si>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</si>
  <si>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</si>
  <si>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</si>
  <si>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</si>
  <si>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</si>
  <si>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</si>
  <si>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</si>
  <si>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</si>
  <si>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</si>
  <si>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</si>
  <si>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</si>
  <si>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</si>
  <si>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</si>
  <si>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</si>
  <si>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</si>
  <si>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</si>
  <si>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</si>
  <si>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</si>
  <si>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</si>
  <si>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</si>
  <si>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</si>
  <si>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</si>
  <si>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</si>
  <si>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</si>
  <si>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</si>
  <si>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</si>
  <si>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</si>
  <si>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</si>
  <si>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</si>
  <si>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</si>
  <si>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</si>
  <si>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</si>
  <si>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</si>
  <si>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</si>
  <si>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</si>
  <si>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</si>
  <si>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</si>
  <si>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</si>
  <si>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</si>
  <si>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</si>
  <si>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</si>
  <si>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</si>
  <si>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</si>
  <si>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</si>
  <si>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</si>
  <si>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</si>
  <si>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</si>
  <si>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</si>
  <si>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</si>
  <si>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</si>
  <si>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</si>
  <si>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</si>
  <si>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</si>
  <si>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</si>
  <si>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</si>
  <si>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</si>
  <si>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</si>
  <si>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Oświetlenie parku i fontanny ul. Żeromskiego </t>
  </si>
  <si>
    <t>PL_ZEOD_2604175630_93</t>
  </si>
  <si>
    <t>04/7450/144</t>
  </si>
  <si>
    <t xml:space="preserve">Celiny </t>
  </si>
  <si>
    <t>Zrecze Chałupczańskie dz. 279</t>
  </si>
  <si>
    <t>Celiny dz. 190</t>
  </si>
  <si>
    <t>04/7277/205</t>
  </si>
  <si>
    <t>PL_ZEOD_2604177978_83</t>
  </si>
  <si>
    <t>Chmielnik Andrzejówka</t>
  </si>
  <si>
    <t>Chmielnik Andrzejówka dz. 704/1</t>
  </si>
  <si>
    <t>04/8603/281</t>
  </si>
  <si>
    <t>PL_ZEOD_2604178049_93</t>
  </si>
  <si>
    <t>04/7473/146</t>
  </si>
  <si>
    <t>PL_ZEOD_2604178337_04</t>
  </si>
  <si>
    <t xml:space="preserve">Załącznik nr 2.1 do SWZ -  Wykaz punktów poboru energii elektrycznej Gminy Chmielnik na potrzeby oświetlenia drogowego </t>
  </si>
  <si>
    <t>TAURON Sprzedaż Sp. z o.o.</t>
  </si>
  <si>
    <t>od 01.04.2024 r.</t>
  </si>
  <si>
    <t>5-261</t>
  </si>
  <si>
    <t>PL_ZEOD_2604179328_04</t>
  </si>
  <si>
    <t>PL_ZEOD_2604179327_02</t>
  </si>
  <si>
    <r>
      <t>S</t>
    </r>
    <r>
      <rPr>
        <b/>
        <sz val="48"/>
        <color rgb="FFFF0000"/>
        <rFont val="Times New Roman"/>
        <family val="1"/>
        <charset val="238"/>
      </rPr>
      <t xml:space="preserve">zacunkowe zużycie/rok  </t>
    </r>
    <r>
      <rPr>
        <b/>
        <sz val="56"/>
        <color rgb="FFFF0000"/>
        <rFont val="Times New Roman"/>
        <family val="1"/>
        <charset val="238"/>
      </rPr>
      <t xml:space="preserve">394,695 MWh </t>
    </r>
  </si>
  <si>
    <r>
      <rPr>
        <b/>
        <sz val="44"/>
        <color rgb="FFFF0000"/>
        <rFont val="Times New Roman"/>
        <family val="1"/>
        <charset val="238"/>
      </rPr>
      <t>Moc umowna</t>
    </r>
    <r>
      <rPr>
        <b/>
        <sz val="36"/>
        <color rgb="FFFF0000"/>
        <rFont val="Times New Roman"/>
        <family val="1"/>
        <charset val="238"/>
      </rPr>
      <t xml:space="preserve"> </t>
    </r>
    <r>
      <rPr>
        <b/>
        <sz val="50"/>
        <color rgb="FFFF0000"/>
        <rFont val="Times New Roman"/>
        <family val="1"/>
        <charset val="238"/>
      </rPr>
      <t>566,2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</si>
</sst>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52"/>
      <name val="Times New Roman"/>
      <family val="1"/>
      <charset val="238"/>
    </font>
    <font>
      <sz val="52"/>
      <color theme="1"/>
      <name val="Czcionka tekstu podstawowego"/>
      <family val="2"/>
      <charset val="238"/>
    </font>
    <font>
      <sz val="48"/>
      <color rgb="FFFF0000"/>
      <name val="Times New Roman"/>
      <family val="1"/>
      <charset val="238"/>
    </font>
    <font>
      <b/>
      <sz val="48"/>
      <color rgb="FFFF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48"/>
      <color rgb="FFFF0000"/>
      <name val="Czcionka tekstu podstawowego"/>
      <family val="2"/>
      <charset val="238"/>
    </font>
    <font>
      <b/>
      <sz val="36"/>
      <color rgb="FFFF0000"/>
      <name val="Times New Roman"/>
      <family val="1"/>
      <charset val="238"/>
    </font>
    <font>
      <b/>
      <sz val="44"/>
      <color rgb="FFFF0000"/>
      <name val="Times New Roman"/>
      <family val="1"/>
      <charset val="238"/>
    </font>
    <font>
      <b/>
      <sz val="56"/>
      <color rgb="FFFF0000"/>
      <name val="Times New Roman"/>
      <family val="1"/>
      <charset val="238"/>
    </font>
    <font>
      <b/>
      <sz val="5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6" xfId="0" applyFont="1" applyBorder="1"/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5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40" t="s">
        <v>214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9" customHeight="1" thickBot="1"/>
    <row r="4" spans="1:10">
      <c r="A4" s="41" t="s">
        <v>0</v>
      </c>
      <c r="B4" s="41" t="s">
        <v>106</v>
      </c>
      <c r="C4" s="1" t="s">
        <v>107</v>
      </c>
      <c r="D4" s="41" t="s">
        <v>4</v>
      </c>
      <c r="E4" s="41" t="s">
        <v>211</v>
      </c>
      <c r="F4" s="41" t="s">
        <v>5</v>
      </c>
      <c r="G4" s="41" t="s">
        <v>6</v>
      </c>
      <c r="H4" s="41" t="s">
        <v>109</v>
      </c>
      <c r="I4" s="41" t="s">
        <v>116</v>
      </c>
      <c r="J4" s="41" t="s">
        <v>117</v>
      </c>
    </row>
    <row r="5" spans="1:10" ht="48.75" customHeight="1" thickBot="1">
      <c r="A5" s="42"/>
      <c r="B5" s="42"/>
      <c r="C5" s="2" t="s">
        <v>108</v>
      </c>
      <c r="D5" s="42"/>
      <c r="E5" s="42"/>
      <c r="F5" s="42"/>
      <c r="G5" s="42"/>
      <c r="H5" s="42"/>
      <c r="I5" s="42"/>
      <c r="J5" s="42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32" t="s">
        <v>111</v>
      </c>
      <c r="B7" s="34" t="s">
        <v>204</v>
      </c>
      <c r="C7" s="36" t="s">
        <v>205</v>
      </c>
      <c r="D7" s="38" t="s">
        <v>206</v>
      </c>
      <c r="E7" s="38" t="s">
        <v>212</v>
      </c>
      <c r="F7" s="32">
        <v>12338447</v>
      </c>
      <c r="G7" s="32" t="s">
        <v>112</v>
      </c>
      <c r="H7" s="32">
        <v>15</v>
      </c>
      <c r="I7" s="32">
        <v>1800</v>
      </c>
      <c r="J7" s="32">
        <v>1.8</v>
      </c>
    </row>
    <row r="8" spans="1:10" ht="23.25" customHeight="1" thickBot="1">
      <c r="A8" s="33"/>
      <c r="B8" s="37"/>
      <c r="C8" s="37"/>
      <c r="D8" s="39"/>
      <c r="E8" s="39"/>
      <c r="F8" s="33"/>
      <c r="G8" s="33"/>
      <c r="H8" s="33"/>
      <c r="I8" s="33"/>
      <c r="J8" s="33"/>
    </row>
    <row r="9" spans="1:10" ht="14.25" customHeight="1">
      <c r="A9" s="32" t="s">
        <v>113</v>
      </c>
      <c r="B9" s="34" t="s">
        <v>204</v>
      </c>
      <c r="C9" s="36" t="s">
        <v>205</v>
      </c>
      <c r="D9" s="38" t="s">
        <v>207</v>
      </c>
      <c r="E9" s="38" t="s">
        <v>213</v>
      </c>
      <c r="F9" s="32">
        <v>12947919</v>
      </c>
      <c r="G9" s="32" t="s">
        <v>112</v>
      </c>
      <c r="H9" s="32">
        <v>15</v>
      </c>
      <c r="I9" s="32">
        <v>5131</v>
      </c>
      <c r="J9" s="32">
        <v>5.13</v>
      </c>
    </row>
    <row r="10" spans="1:10" ht="23.25" customHeight="1" thickBot="1">
      <c r="A10" s="33"/>
      <c r="B10" s="37"/>
      <c r="C10" s="37"/>
      <c r="D10" s="39"/>
      <c r="E10" s="39"/>
      <c r="F10" s="33"/>
      <c r="G10" s="33"/>
      <c r="H10" s="33"/>
      <c r="I10" s="33"/>
      <c r="J10" s="33"/>
    </row>
    <row r="11" spans="1:10">
      <c r="A11" s="32" t="s">
        <v>114</v>
      </c>
      <c r="B11" s="34" t="s">
        <v>208</v>
      </c>
      <c r="C11" s="36" t="s">
        <v>209</v>
      </c>
      <c r="D11" s="38" t="s">
        <v>210</v>
      </c>
      <c r="E11" s="38"/>
      <c r="F11" s="32">
        <v>50064863</v>
      </c>
      <c r="G11" s="32" t="s">
        <v>112</v>
      </c>
      <c r="H11" s="32">
        <v>24</v>
      </c>
      <c r="I11" s="32">
        <v>17700</v>
      </c>
      <c r="J11" s="32">
        <v>17.7</v>
      </c>
    </row>
    <row r="12" spans="1:10" ht="15" thickBot="1">
      <c r="A12" s="33"/>
      <c r="B12" s="35"/>
      <c r="C12" s="37"/>
      <c r="D12" s="39"/>
      <c r="E12" s="39"/>
      <c r="F12" s="33"/>
      <c r="G12" s="33"/>
      <c r="H12" s="33"/>
      <c r="I12" s="33"/>
      <c r="J12" s="33"/>
    </row>
    <row r="13" spans="1:10" ht="30" customHeight="1">
      <c r="A13" s="44" t="s">
        <v>115</v>
      </c>
      <c r="B13" s="45"/>
      <c r="C13" s="45"/>
      <c r="D13" s="45"/>
      <c r="E13" s="45"/>
      <c r="F13" s="45"/>
      <c r="G13" s="46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43" t="s">
        <v>216</v>
      </c>
      <c r="C16" s="43"/>
      <c r="D16" s="43"/>
      <c r="E16" s="43"/>
      <c r="F16" s="43"/>
      <c r="G16" s="43"/>
      <c r="H16" s="43"/>
      <c r="I16" s="43"/>
      <c r="J16" s="43"/>
    </row>
    <row r="17" spans="2:10">
      <c r="B17" s="43"/>
      <c r="C17" s="43"/>
      <c r="D17" s="43"/>
      <c r="E17" s="43"/>
      <c r="F17" s="43"/>
      <c r="G17" s="43"/>
      <c r="H17" s="43"/>
      <c r="I17" s="43"/>
      <c r="J17" s="43"/>
    </row>
    <row r="22" spans="2:10">
      <c r="F22" s="43" t="s">
        <v>217</v>
      </c>
      <c r="G22" s="43"/>
      <c r="H22" s="43"/>
      <c r="I22" s="43"/>
    </row>
    <row r="26" spans="2:10">
      <c r="B26" t="s">
        <v>215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10"/>
  <sheetViews>
    <sheetView tabSelected="1" view="pageBreakPreview" topLeftCell="A188" zoomScale="23" zoomScaleNormal="100" zoomScaleSheetLayoutView="23" workbookViewId="0">
      <selection activeCell="A202" sqref="A202:M203"/>
    </sheetView>
  </sheetViews>
  <sheetFormatPr defaultColWidth="41.75" defaultRowHeight="63" customHeight="1"/>
  <cols>
    <col min="1" max="1" width="33.5" style="12" customWidth="1"/>
    <col min="2" max="2" width="68.25" style="12" customWidth="1"/>
    <col min="3" max="3" width="64.625" style="12" customWidth="1"/>
    <col min="4" max="4" width="58.875" style="12" customWidth="1"/>
    <col min="5" max="5" width="69.25" style="12" customWidth="1"/>
    <col min="6" max="6" width="100.75" style="12" customWidth="1"/>
    <col min="7" max="7" width="64.75" style="12" customWidth="1"/>
    <col min="8" max="8" width="50.125" style="12" customWidth="1"/>
    <col min="9" max="9" width="0.125" style="12" customWidth="1"/>
    <col min="10" max="10" width="50.125" style="12" hidden="1" customWidth="1"/>
    <col min="11" max="11" width="50.125" style="12" customWidth="1"/>
    <col min="12" max="12" width="39.25" style="12" customWidth="1"/>
    <col min="13" max="13" width="38.75" style="12" customWidth="1"/>
    <col min="14" max="14" width="86.375" style="12" customWidth="1"/>
    <col min="15" max="15" width="56.125" style="12" customWidth="1"/>
    <col min="16" max="16" width="62" style="12" customWidth="1"/>
    <col min="17" max="17" width="98" style="12" customWidth="1"/>
    <col min="18" max="18" width="75.5" style="12" customWidth="1"/>
    <col min="19" max="16384" width="41.75" style="12"/>
  </cols>
  <sheetData>
    <row r="2" spans="1:18" ht="96" customHeight="1">
      <c r="A2" s="97" t="s">
        <v>452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63" customHeight="1">
      <c r="D3" s="17"/>
    </row>
    <row r="4" spans="1:18" ht="63" customHeight="1" thickBot="1">
      <c r="Q4" s="68"/>
      <c r="R4" s="68"/>
    </row>
    <row r="5" spans="1:18" ht="183.75" customHeight="1">
      <c r="A5" s="77" t="s">
        <v>0</v>
      </c>
      <c r="B5" s="98" t="s">
        <v>1</v>
      </c>
      <c r="C5" s="73" t="s">
        <v>2</v>
      </c>
      <c r="D5" s="73" t="s">
        <v>3</v>
      </c>
      <c r="E5" s="73" t="s">
        <v>4</v>
      </c>
      <c r="F5" s="73" t="s">
        <v>211</v>
      </c>
      <c r="G5" s="73" t="s">
        <v>5</v>
      </c>
      <c r="H5" s="73" t="s">
        <v>6</v>
      </c>
      <c r="I5" s="103"/>
      <c r="J5" s="104"/>
      <c r="K5" s="55" t="s">
        <v>422</v>
      </c>
      <c r="L5" s="56"/>
      <c r="M5" s="73" t="s">
        <v>7</v>
      </c>
      <c r="N5" s="91" t="s">
        <v>308</v>
      </c>
      <c r="O5" s="91" t="s">
        <v>312</v>
      </c>
      <c r="P5" s="91" t="s">
        <v>306</v>
      </c>
      <c r="Q5" s="91" t="s">
        <v>311</v>
      </c>
      <c r="R5" s="100"/>
    </row>
    <row r="6" spans="1:18" ht="102" customHeight="1">
      <c r="A6" s="78"/>
      <c r="B6" s="99"/>
      <c r="C6" s="74"/>
      <c r="D6" s="74"/>
      <c r="E6" s="74"/>
      <c r="F6" s="74"/>
      <c r="G6" s="74"/>
      <c r="H6" s="74"/>
      <c r="I6" s="27"/>
      <c r="J6" s="27"/>
      <c r="K6" s="57"/>
      <c r="L6" s="58"/>
      <c r="M6" s="74"/>
      <c r="N6" s="92"/>
      <c r="O6" s="92"/>
      <c r="P6" s="92"/>
      <c r="Q6" s="92"/>
      <c r="R6" s="101"/>
    </row>
    <row r="7" spans="1:18" ht="90" customHeight="1">
      <c r="A7" s="69" t="s">
        <v>118</v>
      </c>
      <c r="B7" s="70" t="s">
        <v>8</v>
      </c>
      <c r="C7" s="70" t="s">
        <v>9</v>
      </c>
      <c r="D7" s="70" t="s">
        <v>10</v>
      </c>
      <c r="E7" s="75" t="s">
        <v>319</v>
      </c>
      <c r="F7" s="71" t="s">
        <v>219</v>
      </c>
      <c r="G7" s="72">
        <v>856031</v>
      </c>
      <c r="H7" s="72" t="s">
        <v>11</v>
      </c>
      <c r="I7" s="79"/>
      <c r="J7" s="79"/>
      <c r="K7" s="51">
        <v>3084</v>
      </c>
      <c r="L7" s="52"/>
      <c r="M7" s="72">
        <v>3</v>
      </c>
      <c r="N7" s="66" t="s">
        <v>453</v>
      </c>
      <c r="O7" s="65" t="s">
        <v>454</v>
      </c>
      <c r="P7" s="66" t="s">
        <v>307</v>
      </c>
      <c r="Q7" s="94" t="s">
        <v>310</v>
      </c>
      <c r="R7" s="95" t="s">
        <v>309</v>
      </c>
    </row>
    <row r="8" spans="1:18" ht="90" customHeight="1">
      <c r="A8" s="69"/>
      <c r="B8" s="70"/>
      <c r="C8" s="70"/>
      <c r="D8" s="70"/>
      <c r="E8" s="76"/>
      <c r="F8" s="71"/>
      <c r="G8" s="72"/>
      <c r="H8" s="72"/>
      <c r="I8" s="80"/>
      <c r="J8" s="88"/>
      <c r="K8" s="47"/>
      <c r="L8" s="48"/>
      <c r="M8" s="72"/>
      <c r="N8" s="66"/>
      <c r="O8" s="65"/>
      <c r="P8" s="66"/>
      <c r="Q8" s="94"/>
      <c r="R8" s="95"/>
    </row>
    <row r="9" spans="1:18" ht="90" customHeight="1">
      <c r="A9" s="69" t="s">
        <v>119</v>
      </c>
      <c r="B9" s="70" t="s">
        <v>8</v>
      </c>
      <c r="C9" s="70" t="s">
        <v>9</v>
      </c>
      <c r="D9" s="70" t="s">
        <v>12</v>
      </c>
      <c r="E9" s="71" t="s">
        <v>320</v>
      </c>
      <c r="F9" s="71" t="s">
        <v>220</v>
      </c>
      <c r="G9" s="72">
        <v>355907</v>
      </c>
      <c r="H9" s="72" t="s">
        <v>11</v>
      </c>
      <c r="I9" s="79"/>
      <c r="J9" s="79"/>
      <c r="K9" s="51">
        <v>1869</v>
      </c>
      <c r="L9" s="52"/>
      <c r="M9" s="72">
        <v>6</v>
      </c>
      <c r="N9" s="66" t="s">
        <v>453</v>
      </c>
      <c r="O9" s="65" t="s">
        <v>454</v>
      </c>
      <c r="P9" s="66" t="s">
        <v>307</v>
      </c>
      <c r="Q9" s="94" t="s">
        <v>310</v>
      </c>
      <c r="R9" s="95" t="s">
        <v>309</v>
      </c>
    </row>
    <row r="10" spans="1:18" ht="90" customHeight="1">
      <c r="A10" s="69"/>
      <c r="B10" s="70"/>
      <c r="C10" s="70"/>
      <c r="D10" s="70"/>
      <c r="E10" s="71"/>
      <c r="F10" s="71"/>
      <c r="G10" s="72"/>
      <c r="H10" s="72"/>
      <c r="I10" s="80"/>
      <c r="J10" s="88"/>
      <c r="K10" s="47"/>
      <c r="L10" s="48"/>
      <c r="M10" s="72"/>
      <c r="N10" s="66"/>
      <c r="O10" s="65"/>
      <c r="P10" s="66"/>
      <c r="Q10" s="94"/>
      <c r="R10" s="95"/>
    </row>
    <row r="11" spans="1:18" ht="90" customHeight="1">
      <c r="A11" s="69" t="s">
        <v>120</v>
      </c>
      <c r="B11" s="70" t="s">
        <v>8</v>
      </c>
      <c r="C11" s="70" t="s">
        <v>13</v>
      </c>
      <c r="D11" s="70" t="s">
        <v>14</v>
      </c>
      <c r="E11" s="71" t="s">
        <v>321</v>
      </c>
      <c r="F11" s="71" t="s">
        <v>245</v>
      </c>
      <c r="G11" s="72">
        <v>80600908</v>
      </c>
      <c r="H11" s="72" t="s">
        <v>11</v>
      </c>
      <c r="I11" s="79"/>
      <c r="J11" s="79"/>
      <c r="K11" s="51">
        <v>3823</v>
      </c>
      <c r="L11" s="52"/>
      <c r="M11" s="72">
        <v>4</v>
      </c>
      <c r="N11" s="66" t="s">
        <v>453</v>
      </c>
      <c r="O11" s="65" t="s">
        <v>454</v>
      </c>
      <c r="P11" s="66" t="s">
        <v>307</v>
      </c>
      <c r="Q11" s="94" t="s">
        <v>310</v>
      </c>
      <c r="R11" s="95" t="s">
        <v>309</v>
      </c>
    </row>
    <row r="12" spans="1:18" ht="90" customHeight="1">
      <c r="A12" s="69"/>
      <c r="B12" s="70"/>
      <c r="C12" s="70"/>
      <c r="D12" s="70"/>
      <c r="E12" s="71"/>
      <c r="F12" s="71"/>
      <c r="G12" s="72"/>
      <c r="H12" s="72"/>
      <c r="I12" s="80"/>
      <c r="J12" s="88"/>
      <c r="K12" s="47"/>
      <c r="L12" s="48"/>
      <c r="M12" s="72"/>
      <c r="N12" s="66"/>
      <c r="O12" s="65"/>
      <c r="P12" s="66"/>
      <c r="Q12" s="94"/>
      <c r="R12" s="95"/>
    </row>
    <row r="13" spans="1:18" ht="90" customHeight="1">
      <c r="A13" s="69" t="s">
        <v>121</v>
      </c>
      <c r="B13" s="70" t="s">
        <v>8</v>
      </c>
      <c r="C13" s="70" t="s">
        <v>13</v>
      </c>
      <c r="D13" s="70" t="s">
        <v>15</v>
      </c>
      <c r="E13" s="71" t="s">
        <v>322</v>
      </c>
      <c r="F13" s="71" t="s">
        <v>222</v>
      </c>
      <c r="G13" s="72">
        <v>355908</v>
      </c>
      <c r="H13" s="72" t="s">
        <v>11</v>
      </c>
      <c r="I13" s="79"/>
      <c r="J13" s="79"/>
      <c r="K13" s="51">
        <v>9360</v>
      </c>
      <c r="L13" s="52"/>
      <c r="M13" s="72">
        <v>14</v>
      </c>
      <c r="N13" s="66" t="s">
        <v>453</v>
      </c>
      <c r="O13" s="65" t="s">
        <v>454</v>
      </c>
      <c r="P13" s="66" t="s">
        <v>307</v>
      </c>
      <c r="Q13" s="94" t="s">
        <v>310</v>
      </c>
      <c r="R13" s="95" t="s">
        <v>309</v>
      </c>
    </row>
    <row r="14" spans="1:18" ht="90" customHeight="1">
      <c r="A14" s="69"/>
      <c r="B14" s="70"/>
      <c r="C14" s="70"/>
      <c r="D14" s="70"/>
      <c r="E14" s="71"/>
      <c r="F14" s="71"/>
      <c r="G14" s="72"/>
      <c r="H14" s="72"/>
      <c r="I14" s="80"/>
      <c r="J14" s="88"/>
      <c r="K14" s="47"/>
      <c r="L14" s="48"/>
      <c r="M14" s="72"/>
      <c r="N14" s="66"/>
      <c r="O14" s="65"/>
      <c r="P14" s="66"/>
      <c r="Q14" s="94"/>
      <c r="R14" s="95"/>
    </row>
    <row r="15" spans="1:18" ht="90" customHeight="1">
      <c r="A15" s="69" t="s">
        <v>122</v>
      </c>
      <c r="B15" s="70" t="s">
        <v>8</v>
      </c>
      <c r="C15" s="70" t="s">
        <v>13</v>
      </c>
      <c r="D15" s="70" t="s">
        <v>16</v>
      </c>
      <c r="E15" s="71" t="s">
        <v>323</v>
      </c>
      <c r="F15" s="71" t="s">
        <v>223</v>
      </c>
      <c r="G15" s="72">
        <v>30579791</v>
      </c>
      <c r="H15" s="72" t="s">
        <v>11</v>
      </c>
      <c r="I15" s="79"/>
      <c r="J15" s="79"/>
      <c r="K15" s="51">
        <v>2536</v>
      </c>
      <c r="L15" s="52"/>
      <c r="M15" s="72">
        <v>3</v>
      </c>
      <c r="N15" s="66" t="s">
        <v>453</v>
      </c>
      <c r="O15" s="65" t="s">
        <v>454</v>
      </c>
      <c r="P15" s="66" t="s">
        <v>307</v>
      </c>
      <c r="Q15" s="94" t="s">
        <v>310</v>
      </c>
      <c r="R15" s="95" t="s">
        <v>309</v>
      </c>
    </row>
    <row r="16" spans="1:18" ht="90" customHeight="1">
      <c r="A16" s="69"/>
      <c r="B16" s="70"/>
      <c r="C16" s="70"/>
      <c r="D16" s="70"/>
      <c r="E16" s="71"/>
      <c r="F16" s="71"/>
      <c r="G16" s="72"/>
      <c r="H16" s="72"/>
      <c r="I16" s="80"/>
      <c r="J16" s="88"/>
      <c r="K16" s="47"/>
      <c r="L16" s="48"/>
      <c r="M16" s="72"/>
      <c r="N16" s="66"/>
      <c r="O16" s="65"/>
      <c r="P16" s="66"/>
      <c r="Q16" s="94"/>
      <c r="R16" s="95"/>
    </row>
    <row r="17" spans="1:18" ht="90" customHeight="1">
      <c r="A17" s="69" t="s">
        <v>123</v>
      </c>
      <c r="B17" s="70" t="s">
        <v>8</v>
      </c>
      <c r="C17" s="70" t="s">
        <v>17</v>
      </c>
      <c r="D17" s="70" t="s">
        <v>17</v>
      </c>
      <c r="E17" s="71" t="s">
        <v>324</v>
      </c>
      <c r="F17" s="71" t="s">
        <v>224</v>
      </c>
      <c r="G17" s="72">
        <v>839275</v>
      </c>
      <c r="H17" s="72" t="s">
        <v>11</v>
      </c>
      <c r="I17" s="79"/>
      <c r="J17" s="79"/>
      <c r="K17" s="51">
        <v>2388</v>
      </c>
      <c r="L17" s="52"/>
      <c r="M17" s="72">
        <v>3</v>
      </c>
      <c r="N17" s="66" t="s">
        <v>453</v>
      </c>
      <c r="O17" s="65" t="s">
        <v>454</v>
      </c>
      <c r="P17" s="66" t="s">
        <v>307</v>
      </c>
      <c r="Q17" s="94" t="s">
        <v>310</v>
      </c>
      <c r="R17" s="95" t="s">
        <v>309</v>
      </c>
    </row>
    <row r="18" spans="1:18" ht="90" customHeight="1">
      <c r="A18" s="69"/>
      <c r="B18" s="70"/>
      <c r="C18" s="70"/>
      <c r="D18" s="70"/>
      <c r="E18" s="71"/>
      <c r="F18" s="71"/>
      <c r="G18" s="72"/>
      <c r="H18" s="72"/>
      <c r="I18" s="80"/>
      <c r="J18" s="88"/>
      <c r="K18" s="47"/>
      <c r="L18" s="48"/>
      <c r="M18" s="72"/>
      <c r="N18" s="66"/>
      <c r="O18" s="65"/>
      <c r="P18" s="66"/>
      <c r="Q18" s="94"/>
      <c r="R18" s="95"/>
    </row>
    <row r="19" spans="1:18" ht="90" customHeight="1">
      <c r="A19" s="69" t="s">
        <v>124</v>
      </c>
      <c r="B19" s="70" t="s">
        <v>8</v>
      </c>
      <c r="C19" s="70" t="s">
        <v>17</v>
      </c>
      <c r="D19" s="81" t="s">
        <v>313</v>
      </c>
      <c r="E19" s="71" t="s">
        <v>325</v>
      </c>
      <c r="F19" s="71" t="s">
        <v>225</v>
      </c>
      <c r="G19" s="72">
        <v>831582</v>
      </c>
      <c r="H19" s="72" t="s">
        <v>11</v>
      </c>
      <c r="I19" s="79"/>
      <c r="J19" s="79"/>
      <c r="K19" s="51">
        <v>1366</v>
      </c>
      <c r="L19" s="52"/>
      <c r="M19" s="72">
        <v>3</v>
      </c>
      <c r="N19" s="66" t="s">
        <v>453</v>
      </c>
      <c r="O19" s="65" t="s">
        <v>454</v>
      </c>
      <c r="P19" s="66" t="s">
        <v>307</v>
      </c>
      <c r="Q19" s="94" t="s">
        <v>310</v>
      </c>
      <c r="R19" s="95" t="s">
        <v>309</v>
      </c>
    </row>
    <row r="20" spans="1:18" ht="90" customHeight="1">
      <c r="A20" s="69"/>
      <c r="B20" s="70"/>
      <c r="C20" s="70"/>
      <c r="D20" s="82"/>
      <c r="E20" s="71"/>
      <c r="F20" s="71"/>
      <c r="G20" s="72"/>
      <c r="H20" s="72"/>
      <c r="I20" s="80"/>
      <c r="J20" s="88"/>
      <c r="K20" s="47"/>
      <c r="L20" s="48"/>
      <c r="M20" s="72"/>
      <c r="N20" s="66"/>
      <c r="O20" s="65"/>
      <c r="P20" s="66"/>
      <c r="Q20" s="94"/>
      <c r="R20" s="95"/>
    </row>
    <row r="21" spans="1:18" ht="90" customHeight="1">
      <c r="A21" s="69" t="s">
        <v>125</v>
      </c>
      <c r="B21" s="70" t="s">
        <v>8</v>
      </c>
      <c r="C21" s="70" t="s">
        <v>18</v>
      </c>
      <c r="D21" s="70" t="s">
        <v>18</v>
      </c>
      <c r="E21" s="71" t="s">
        <v>326</v>
      </c>
      <c r="F21" s="71" t="s">
        <v>226</v>
      </c>
      <c r="G21" s="72">
        <v>856049</v>
      </c>
      <c r="H21" s="72" t="s">
        <v>11</v>
      </c>
      <c r="I21" s="79"/>
      <c r="J21" s="79"/>
      <c r="K21" s="51">
        <v>1998</v>
      </c>
      <c r="L21" s="52"/>
      <c r="M21" s="72">
        <v>3</v>
      </c>
      <c r="N21" s="66" t="s">
        <v>453</v>
      </c>
      <c r="O21" s="65" t="s">
        <v>454</v>
      </c>
      <c r="P21" s="66" t="s">
        <v>307</v>
      </c>
      <c r="Q21" s="94" t="s">
        <v>310</v>
      </c>
      <c r="R21" s="95" t="s">
        <v>309</v>
      </c>
    </row>
    <row r="22" spans="1:18" ht="90" customHeight="1">
      <c r="A22" s="69"/>
      <c r="B22" s="70"/>
      <c r="C22" s="70"/>
      <c r="D22" s="70"/>
      <c r="E22" s="71"/>
      <c r="F22" s="71"/>
      <c r="G22" s="72"/>
      <c r="H22" s="72"/>
      <c r="I22" s="80"/>
      <c r="J22" s="88"/>
      <c r="K22" s="47"/>
      <c r="L22" s="48"/>
      <c r="M22" s="72"/>
      <c r="N22" s="66"/>
      <c r="O22" s="65"/>
      <c r="P22" s="66"/>
      <c r="Q22" s="94"/>
      <c r="R22" s="95"/>
    </row>
    <row r="23" spans="1:18" ht="90" customHeight="1">
      <c r="A23" s="69" t="s">
        <v>126</v>
      </c>
      <c r="B23" s="70" t="s">
        <v>8</v>
      </c>
      <c r="C23" s="70" t="s">
        <v>19</v>
      </c>
      <c r="D23" s="70" t="s">
        <v>19</v>
      </c>
      <c r="E23" s="71" t="s">
        <v>327</v>
      </c>
      <c r="F23" s="71" t="s">
        <v>227</v>
      </c>
      <c r="G23" s="72">
        <v>80601024</v>
      </c>
      <c r="H23" s="72" t="s">
        <v>11</v>
      </c>
      <c r="I23" s="79"/>
      <c r="J23" s="79"/>
      <c r="K23" s="51">
        <v>0</v>
      </c>
      <c r="L23" s="52"/>
      <c r="M23" s="72">
        <v>4</v>
      </c>
      <c r="N23" s="66" t="s">
        <v>453</v>
      </c>
      <c r="O23" s="65" t="s">
        <v>454</v>
      </c>
      <c r="P23" s="66" t="s">
        <v>307</v>
      </c>
      <c r="Q23" s="94" t="s">
        <v>310</v>
      </c>
      <c r="R23" s="95" t="s">
        <v>309</v>
      </c>
    </row>
    <row r="24" spans="1:18" ht="90" customHeight="1">
      <c r="A24" s="69"/>
      <c r="B24" s="70"/>
      <c r="C24" s="70"/>
      <c r="D24" s="70"/>
      <c r="E24" s="71"/>
      <c r="F24" s="71"/>
      <c r="G24" s="72"/>
      <c r="H24" s="72"/>
      <c r="I24" s="80"/>
      <c r="J24" s="88"/>
      <c r="K24" s="47"/>
      <c r="L24" s="48"/>
      <c r="M24" s="72"/>
      <c r="N24" s="66"/>
      <c r="O24" s="65"/>
      <c r="P24" s="66"/>
      <c r="Q24" s="94"/>
      <c r="R24" s="95"/>
    </row>
    <row r="25" spans="1:18" ht="90" customHeight="1">
      <c r="A25" s="69" t="s">
        <v>127</v>
      </c>
      <c r="B25" s="70" t="s">
        <v>8</v>
      </c>
      <c r="C25" s="70" t="s">
        <v>19</v>
      </c>
      <c r="D25" s="70" t="s">
        <v>19</v>
      </c>
      <c r="E25" s="71" t="s">
        <v>328</v>
      </c>
      <c r="F25" s="71" t="s">
        <v>228</v>
      </c>
      <c r="G25" s="72">
        <v>80601016</v>
      </c>
      <c r="H25" s="72" t="s">
        <v>11</v>
      </c>
      <c r="I25" s="79"/>
      <c r="J25" s="79"/>
      <c r="K25" s="51">
        <v>1448</v>
      </c>
      <c r="L25" s="52"/>
      <c r="M25" s="72">
        <v>3</v>
      </c>
      <c r="N25" s="66" t="s">
        <v>453</v>
      </c>
      <c r="O25" s="65" t="s">
        <v>454</v>
      </c>
      <c r="P25" s="66" t="s">
        <v>307</v>
      </c>
      <c r="Q25" s="94" t="s">
        <v>310</v>
      </c>
      <c r="R25" s="95" t="s">
        <v>309</v>
      </c>
    </row>
    <row r="26" spans="1:18" ht="90" customHeight="1">
      <c r="A26" s="69"/>
      <c r="B26" s="70"/>
      <c r="C26" s="70"/>
      <c r="D26" s="70"/>
      <c r="E26" s="71"/>
      <c r="F26" s="71"/>
      <c r="G26" s="72"/>
      <c r="H26" s="72"/>
      <c r="I26" s="80"/>
      <c r="J26" s="88"/>
      <c r="K26" s="47"/>
      <c r="L26" s="48"/>
      <c r="M26" s="72"/>
      <c r="N26" s="66"/>
      <c r="O26" s="65"/>
      <c r="P26" s="66"/>
      <c r="Q26" s="94"/>
      <c r="R26" s="95"/>
    </row>
    <row r="27" spans="1:18" ht="90" customHeight="1">
      <c r="A27" s="69" t="s">
        <v>128</v>
      </c>
      <c r="B27" s="70" t="s">
        <v>8</v>
      </c>
      <c r="C27" s="70" t="s">
        <v>20</v>
      </c>
      <c r="D27" s="70" t="s">
        <v>21</v>
      </c>
      <c r="E27" s="71" t="s">
        <v>329</v>
      </c>
      <c r="F27" s="71" t="s">
        <v>230</v>
      </c>
      <c r="G27" s="72">
        <v>80601028</v>
      </c>
      <c r="H27" s="72" t="s">
        <v>11</v>
      </c>
      <c r="I27" s="79"/>
      <c r="J27" s="79"/>
      <c r="K27" s="51">
        <v>1333</v>
      </c>
      <c r="L27" s="52"/>
      <c r="M27" s="72">
        <v>3</v>
      </c>
      <c r="N27" s="66" t="s">
        <v>453</v>
      </c>
      <c r="O27" s="65" t="s">
        <v>454</v>
      </c>
      <c r="P27" s="66" t="s">
        <v>307</v>
      </c>
      <c r="Q27" s="94" t="s">
        <v>310</v>
      </c>
      <c r="R27" s="95" t="s">
        <v>309</v>
      </c>
    </row>
    <row r="28" spans="1:18" ht="90" customHeight="1">
      <c r="A28" s="69"/>
      <c r="B28" s="70"/>
      <c r="C28" s="70"/>
      <c r="D28" s="70"/>
      <c r="E28" s="71"/>
      <c r="F28" s="71"/>
      <c r="G28" s="72"/>
      <c r="H28" s="72"/>
      <c r="I28" s="80"/>
      <c r="J28" s="88"/>
      <c r="K28" s="47"/>
      <c r="L28" s="48"/>
      <c r="M28" s="72"/>
      <c r="N28" s="66"/>
      <c r="O28" s="65"/>
      <c r="P28" s="66"/>
      <c r="Q28" s="94"/>
      <c r="R28" s="95"/>
    </row>
    <row r="29" spans="1:18" ht="90" customHeight="1">
      <c r="A29" s="69" t="s">
        <v>129</v>
      </c>
      <c r="B29" s="70" t="s">
        <v>8</v>
      </c>
      <c r="C29" s="70" t="s">
        <v>20</v>
      </c>
      <c r="D29" s="70" t="s">
        <v>22</v>
      </c>
      <c r="E29" s="71" t="s">
        <v>330</v>
      </c>
      <c r="F29" s="71" t="s">
        <v>273</v>
      </c>
      <c r="G29" s="72">
        <v>80601059</v>
      </c>
      <c r="H29" s="72" t="s">
        <v>11</v>
      </c>
      <c r="I29" s="79"/>
      <c r="J29" s="79"/>
      <c r="K29" s="51">
        <v>899</v>
      </c>
      <c r="L29" s="52"/>
      <c r="M29" s="72">
        <v>3</v>
      </c>
      <c r="N29" s="66" t="s">
        <v>453</v>
      </c>
      <c r="O29" s="65" t="s">
        <v>454</v>
      </c>
      <c r="P29" s="66" t="s">
        <v>307</v>
      </c>
      <c r="Q29" s="94" t="s">
        <v>310</v>
      </c>
      <c r="R29" s="95" t="s">
        <v>309</v>
      </c>
    </row>
    <row r="30" spans="1:18" ht="90" customHeight="1">
      <c r="A30" s="69"/>
      <c r="B30" s="70"/>
      <c r="C30" s="70"/>
      <c r="D30" s="70"/>
      <c r="E30" s="71"/>
      <c r="F30" s="71"/>
      <c r="G30" s="72"/>
      <c r="H30" s="72"/>
      <c r="I30" s="80"/>
      <c r="J30" s="88"/>
      <c r="K30" s="47"/>
      <c r="L30" s="48"/>
      <c r="M30" s="72"/>
      <c r="N30" s="66"/>
      <c r="O30" s="65"/>
      <c r="P30" s="66"/>
      <c r="Q30" s="94"/>
      <c r="R30" s="95"/>
    </row>
    <row r="31" spans="1:18" ht="90" customHeight="1">
      <c r="A31" s="69" t="s">
        <v>130</v>
      </c>
      <c r="B31" s="70" t="s">
        <v>8</v>
      </c>
      <c r="C31" s="70" t="s">
        <v>20</v>
      </c>
      <c r="D31" s="70" t="s">
        <v>23</v>
      </c>
      <c r="E31" s="71" t="s">
        <v>331</v>
      </c>
      <c r="F31" s="71" t="s">
        <v>229</v>
      </c>
      <c r="G31" s="72">
        <v>897173</v>
      </c>
      <c r="H31" s="72" t="s">
        <v>11</v>
      </c>
      <c r="I31" s="79"/>
      <c r="J31" s="79"/>
      <c r="K31" s="51">
        <v>3831</v>
      </c>
      <c r="L31" s="52"/>
      <c r="M31" s="72">
        <v>3</v>
      </c>
      <c r="N31" s="66" t="s">
        <v>453</v>
      </c>
      <c r="O31" s="65" t="s">
        <v>454</v>
      </c>
      <c r="P31" s="66" t="s">
        <v>307</v>
      </c>
      <c r="Q31" s="94" t="s">
        <v>310</v>
      </c>
      <c r="R31" s="95" t="s">
        <v>309</v>
      </c>
    </row>
    <row r="32" spans="1:18" ht="90" customHeight="1">
      <c r="A32" s="69"/>
      <c r="B32" s="70"/>
      <c r="C32" s="70"/>
      <c r="D32" s="70"/>
      <c r="E32" s="71"/>
      <c r="F32" s="71"/>
      <c r="G32" s="72"/>
      <c r="H32" s="72"/>
      <c r="I32" s="80"/>
      <c r="J32" s="88"/>
      <c r="K32" s="47"/>
      <c r="L32" s="48"/>
      <c r="M32" s="72"/>
      <c r="N32" s="66"/>
      <c r="O32" s="65"/>
      <c r="P32" s="66"/>
      <c r="Q32" s="94"/>
      <c r="R32" s="95"/>
    </row>
    <row r="33" spans="1:18" ht="90" customHeight="1">
      <c r="A33" s="69" t="s">
        <v>131</v>
      </c>
      <c r="B33" s="70" t="s">
        <v>8</v>
      </c>
      <c r="C33" s="70" t="s">
        <v>20</v>
      </c>
      <c r="D33" s="70" t="s">
        <v>24</v>
      </c>
      <c r="E33" s="71" t="s">
        <v>332</v>
      </c>
      <c r="F33" s="71" t="s">
        <v>231</v>
      </c>
      <c r="G33" s="72">
        <v>897166</v>
      </c>
      <c r="H33" s="72" t="s">
        <v>11</v>
      </c>
      <c r="I33" s="79"/>
      <c r="J33" s="79"/>
      <c r="K33" s="51">
        <v>1766</v>
      </c>
      <c r="L33" s="52"/>
      <c r="M33" s="72">
        <v>3</v>
      </c>
      <c r="N33" s="66" t="s">
        <v>453</v>
      </c>
      <c r="O33" s="65" t="s">
        <v>454</v>
      </c>
      <c r="P33" s="66" t="s">
        <v>307</v>
      </c>
      <c r="Q33" s="94" t="s">
        <v>310</v>
      </c>
      <c r="R33" s="95" t="s">
        <v>309</v>
      </c>
    </row>
    <row r="34" spans="1:18" ht="90" customHeight="1">
      <c r="A34" s="69"/>
      <c r="B34" s="70"/>
      <c r="C34" s="70"/>
      <c r="D34" s="70"/>
      <c r="E34" s="71"/>
      <c r="F34" s="71"/>
      <c r="G34" s="72"/>
      <c r="H34" s="72"/>
      <c r="I34" s="80"/>
      <c r="J34" s="88"/>
      <c r="K34" s="47"/>
      <c r="L34" s="48"/>
      <c r="M34" s="72"/>
      <c r="N34" s="66"/>
      <c r="O34" s="65"/>
      <c r="P34" s="66"/>
      <c r="Q34" s="94"/>
      <c r="R34" s="95"/>
    </row>
    <row r="35" spans="1:18" ht="90" customHeight="1">
      <c r="A35" s="69" t="s">
        <v>132</v>
      </c>
      <c r="B35" s="83" t="s">
        <v>8</v>
      </c>
      <c r="C35" s="83" t="s">
        <v>25</v>
      </c>
      <c r="D35" s="83" t="s">
        <v>25</v>
      </c>
      <c r="E35" s="71" t="s">
        <v>333</v>
      </c>
      <c r="F35" s="71" t="s">
        <v>232</v>
      </c>
      <c r="G35" s="84">
        <v>856075</v>
      </c>
      <c r="H35" s="84" t="s">
        <v>11</v>
      </c>
      <c r="I35" s="79"/>
      <c r="J35" s="79"/>
      <c r="K35" s="51">
        <v>1158</v>
      </c>
      <c r="L35" s="52"/>
      <c r="M35" s="84">
        <v>3</v>
      </c>
      <c r="N35" s="66" t="s">
        <v>453</v>
      </c>
      <c r="O35" s="65" t="s">
        <v>454</v>
      </c>
      <c r="P35" s="66" t="s">
        <v>307</v>
      </c>
      <c r="Q35" s="94" t="s">
        <v>310</v>
      </c>
      <c r="R35" s="95" t="s">
        <v>309</v>
      </c>
    </row>
    <row r="36" spans="1:18" ht="90" customHeight="1">
      <c r="A36" s="69"/>
      <c r="B36" s="83"/>
      <c r="C36" s="83"/>
      <c r="D36" s="83"/>
      <c r="E36" s="71"/>
      <c r="F36" s="71"/>
      <c r="G36" s="84"/>
      <c r="H36" s="84"/>
      <c r="I36" s="80"/>
      <c r="J36" s="88"/>
      <c r="K36" s="47"/>
      <c r="L36" s="48"/>
      <c r="M36" s="84"/>
      <c r="N36" s="66"/>
      <c r="O36" s="65"/>
      <c r="P36" s="66"/>
      <c r="Q36" s="94"/>
      <c r="R36" s="95"/>
    </row>
    <row r="37" spans="1:18" ht="90" customHeight="1">
      <c r="A37" s="69" t="s">
        <v>133</v>
      </c>
      <c r="B37" s="83" t="s">
        <v>8</v>
      </c>
      <c r="C37" s="83" t="s">
        <v>25</v>
      </c>
      <c r="D37" s="83" t="s">
        <v>26</v>
      </c>
      <c r="E37" s="71" t="s">
        <v>334</v>
      </c>
      <c r="F37" s="71" t="s">
        <v>272</v>
      </c>
      <c r="G37" s="84">
        <v>306776</v>
      </c>
      <c r="H37" s="84" t="s">
        <v>11</v>
      </c>
      <c r="I37" s="79"/>
      <c r="J37" s="79"/>
      <c r="K37" s="51">
        <v>781</v>
      </c>
      <c r="L37" s="52"/>
      <c r="M37" s="84">
        <v>7</v>
      </c>
      <c r="N37" s="66" t="s">
        <v>453</v>
      </c>
      <c r="O37" s="65" t="s">
        <v>454</v>
      </c>
      <c r="P37" s="66" t="s">
        <v>307</v>
      </c>
      <c r="Q37" s="94" t="s">
        <v>310</v>
      </c>
      <c r="R37" s="95" t="s">
        <v>309</v>
      </c>
    </row>
    <row r="38" spans="1:18" ht="90" customHeight="1">
      <c r="A38" s="69"/>
      <c r="B38" s="83"/>
      <c r="C38" s="83"/>
      <c r="D38" s="83"/>
      <c r="E38" s="71"/>
      <c r="F38" s="71"/>
      <c r="G38" s="84"/>
      <c r="H38" s="84"/>
      <c r="I38" s="80"/>
      <c r="J38" s="88"/>
      <c r="K38" s="47"/>
      <c r="L38" s="48"/>
      <c r="M38" s="84"/>
      <c r="N38" s="66"/>
      <c r="O38" s="65"/>
      <c r="P38" s="66"/>
      <c r="Q38" s="94"/>
      <c r="R38" s="95"/>
    </row>
    <row r="39" spans="1:18" ht="90" customHeight="1">
      <c r="A39" s="69" t="s">
        <v>134</v>
      </c>
      <c r="B39" s="83" t="s">
        <v>8</v>
      </c>
      <c r="C39" s="83" t="s">
        <v>27</v>
      </c>
      <c r="D39" s="83" t="s">
        <v>27</v>
      </c>
      <c r="E39" s="71" t="s">
        <v>335</v>
      </c>
      <c r="F39" s="71" t="s">
        <v>233</v>
      </c>
      <c r="G39" s="84">
        <v>14953834</v>
      </c>
      <c r="H39" s="84" t="s">
        <v>11</v>
      </c>
      <c r="I39" s="79"/>
      <c r="J39" s="79"/>
      <c r="K39" s="51">
        <v>1520</v>
      </c>
      <c r="L39" s="52"/>
      <c r="M39" s="84">
        <v>7</v>
      </c>
      <c r="N39" s="66" t="s">
        <v>453</v>
      </c>
      <c r="O39" s="65" t="s">
        <v>454</v>
      </c>
      <c r="P39" s="66" t="s">
        <v>307</v>
      </c>
      <c r="Q39" s="94" t="s">
        <v>310</v>
      </c>
      <c r="R39" s="95" t="s">
        <v>309</v>
      </c>
    </row>
    <row r="40" spans="1:18" ht="90" customHeight="1">
      <c r="A40" s="69"/>
      <c r="B40" s="83"/>
      <c r="C40" s="83"/>
      <c r="D40" s="83"/>
      <c r="E40" s="71"/>
      <c r="F40" s="71"/>
      <c r="G40" s="84"/>
      <c r="H40" s="84"/>
      <c r="I40" s="80"/>
      <c r="J40" s="88"/>
      <c r="K40" s="47"/>
      <c r="L40" s="48"/>
      <c r="M40" s="84"/>
      <c r="N40" s="66"/>
      <c r="O40" s="65"/>
      <c r="P40" s="66"/>
      <c r="Q40" s="94"/>
      <c r="R40" s="95"/>
    </row>
    <row r="41" spans="1:18" ht="90" customHeight="1">
      <c r="A41" s="69" t="s">
        <v>135</v>
      </c>
      <c r="B41" s="83" t="s">
        <v>8</v>
      </c>
      <c r="C41" s="83" t="s">
        <v>28</v>
      </c>
      <c r="D41" s="83" t="s">
        <v>29</v>
      </c>
      <c r="E41" s="71" t="s">
        <v>336</v>
      </c>
      <c r="F41" s="71" t="s">
        <v>280</v>
      </c>
      <c r="G41" s="84">
        <v>14954062</v>
      </c>
      <c r="H41" s="84" t="s">
        <v>11</v>
      </c>
      <c r="I41" s="79"/>
      <c r="J41" s="79"/>
      <c r="K41" s="51">
        <v>909</v>
      </c>
      <c r="L41" s="52"/>
      <c r="M41" s="84">
        <v>2</v>
      </c>
      <c r="N41" s="66" t="s">
        <v>453</v>
      </c>
      <c r="O41" s="65" t="s">
        <v>454</v>
      </c>
      <c r="P41" s="66" t="s">
        <v>307</v>
      </c>
      <c r="Q41" s="94" t="s">
        <v>310</v>
      </c>
      <c r="R41" s="95" t="s">
        <v>309</v>
      </c>
    </row>
    <row r="42" spans="1:18" ht="90" customHeight="1">
      <c r="A42" s="69"/>
      <c r="B42" s="83"/>
      <c r="C42" s="83"/>
      <c r="D42" s="83"/>
      <c r="E42" s="71"/>
      <c r="F42" s="71"/>
      <c r="G42" s="84"/>
      <c r="H42" s="84"/>
      <c r="I42" s="80"/>
      <c r="J42" s="88"/>
      <c r="K42" s="47"/>
      <c r="L42" s="48"/>
      <c r="M42" s="84"/>
      <c r="N42" s="66"/>
      <c r="O42" s="65"/>
      <c r="P42" s="66"/>
      <c r="Q42" s="94"/>
      <c r="R42" s="95"/>
    </row>
    <row r="43" spans="1:18" ht="90" customHeight="1">
      <c r="A43" s="69" t="s">
        <v>136</v>
      </c>
      <c r="B43" s="83" t="s">
        <v>8</v>
      </c>
      <c r="C43" s="83" t="s">
        <v>30</v>
      </c>
      <c r="D43" s="83" t="s">
        <v>31</v>
      </c>
      <c r="E43" s="71" t="s">
        <v>337</v>
      </c>
      <c r="F43" s="71" t="s">
        <v>237</v>
      </c>
      <c r="G43" s="84">
        <v>80601061</v>
      </c>
      <c r="H43" s="84" t="s">
        <v>11</v>
      </c>
      <c r="I43" s="79"/>
      <c r="J43" s="79"/>
      <c r="K43" s="51">
        <v>0</v>
      </c>
      <c r="L43" s="52"/>
      <c r="M43" s="84">
        <v>5</v>
      </c>
      <c r="N43" s="66" t="s">
        <v>453</v>
      </c>
      <c r="O43" s="65" t="s">
        <v>454</v>
      </c>
      <c r="P43" s="66" t="s">
        <v>307</v>
      </c>
      <c r="Q43" s="94" t="s">
        <v>310</v>
      </c>
      <c r="R43" s="95" t="s">
        <v>309</v>
      </c>
    </row>
    <row r="44" spans="1:18" ht="90" customHeight="1">
      <c r="A44" s="69"/>
      <c r="B44" s="83"/>
      <c r="C44" s="83"/>
      <c r="D44" s="83"/>
      <c r="E44" s="71"/>
      <c r="F44" s="71"/>
      <c r="G44" s="84"/>
      <c r="H44" s="84"/>
      <c r="I44" s="80"/>
      <c r="J44" s="88"/>
      <c r="K44" s="47"/>
      <c r="L44" s="48"/>
      <c r="M44" s="84"/>
      <c r="N44" s="66"/>
      <c r="O44" s="65"/>
      <c r="P44" s="66"/>
      <c r="Q44" s="94"/>
      <c r="R44" s="95"/>
    </row>
    <row r="45" spans="1:18" s="18" customFormat="1" ht="90" customHeight="1">
      <c r="A45" s="85" t="s">
        <v>137</v>
      </c>
      <c r="B45" s="86" t="s">
        <v>8</v>
      </c>
      <c r="C45" s="86" t="s">
        <v>30</v>
      </c>
      <c r="D45" s="86" t="s">
        <v>32</v>
      </c>
      <c r="E45" s="71" t="s">
        <v>338</v>
      </c>
      <c r="F45" s="71" t="s">
        <v>238</v>
      </c>
      <c r="G45" s="87">
        <v>141055</v>
      </c>
      <c r="H45" s="87" t="s">
        <v>11</v>
      </c>
      <c r="I45" s="79"/>
      <c r="J45" s="79"/>
      <c r="K45" s="51">
        <v>3142</v>
      </c>
      <c r="L45" s="52"/>
      <c r="M45" s="87">
        <v>3</v>
      </c>
      <c r="N45" s="66" t="s">
        <v>453</v>
      </c>
      <c r="O45" s="65" t="s">
        <v>454</v>
      </c>
      <c r="P45" s="93" t="s">
        <v>307</v>
      </c>
      <c r="Q45" s="93" t="s">
        <v>310</v>
      </c>
      <c r="R45" s="96" t="s">
        <v>309</v>
      </c>
    </row>
    <row r="46" spans="1:18" s="18" customFormat="1" ht="90" customHeight="1">
      <c r="A46" s="85"/>
      <c r="B46" s="86"/>
      <c r="C46" s="86"/>
      <c r="D46" s="86"/>
      <c r="E46" s="71"/>
      <c r="F46" s="71"/>
      <c r="G46" s="87"/>
      <c r="H46" s="87"/>
      <c r="I46" s="80"/>
      <c r="J46" s="88"/>
      <c r="K46" s="47"/>
      <c r="L46" s="48"/>
      <c r="M46" s="87"/>
      <c r="N46" s="66"/>
      <c r="O46" s="65"/>
      <c r="P46" s="93"/>
      <c r="Q46" s="93"/>
      <c r="R46" s="96"/>
    </row>
    <row r="47" spans="1:18" ht="90" customHeight="1">
      <c r="A47" s="69" t="s">
        <v>138</v>
      </c>
      <c r="B47" s="83" t="s">
        <v>8</v>
      </c>
      <c r="C47" s="83" t="s">
        <v>33</v>
      </c>
      <c r="D47" s="83" t="s">
        <v>33</v>
      </c>
      <c r="E47" s="71" t="s">
        <v>339</v>
      </c>
      <c r="F47" s="71" t="s">
        <v>239</v>
      </c>
      <c r="G47" s="84">
        <v>88069936</v>
      </c>
      <c r="H47" s="84" t="s">
        <v>11</v>
      </c>
      <c r="I47" s="79"/>
      <c r="J47" s="79"/>
      <c r="K47" s="51">
        <v>3623</v>
      </c>
      <c r="L47" s="52"/>
      <c r="M47" s="84">
        <v>4</v>
      </c>
      <c r="N47" s="66" t="s">
        <v>453</v>
      </c>
      <c r="O47" s="65" t="s">
        <v>454</v>
      </c>
      <c r="P47" s="66" t="s">
        <v>307</v>
      </c>
      <c r="Q47" s="94" t="s">
        <v>310</v>
      </c>
      <c r="R47" s="95" t="s">
        <v>309</v>
      </c>
    </row>
    <row r="48" spans="1:18" ht="90" customHeight="1">
      <c r="A48" s="69"/>
      <c r="B48" s="83"/>
      <c r="C48" s="83"/>
      <c r="D48" s="83"/>
      <c r="E48" s="71"/>
      <c r="F48" s="71"/>
      <c r="G48" s="84"/>
      <c r="H48" s="84"/>
      <c r="I48" s="80"/>
      <c r="J48" s="88"/>
      <c r="K48" s="47"/>
      <c r="L48" s="48"/>
      <c r="M48" s="84"/>
      <c r="N48" s="66"/>
      <c r="O48" s="65"/>
      <c r="P48" s="66"/>
      <c r="Q48" s="94"/>
      <c r="R48" s="95"/>
    </row>
    <row r="49" spans="1:18" ht="90" customHeight="1">
      <c r="A49" s="69" t="s">
        <v>139</v>
      </c>
      <c r="B49" s="83" t="s">
        <v>8</v>
      </c>
      <c r="C49" s="83" t="s">
        <v>34</v>
      </c>
      <c r="D49" s="83" t="s">
        <v>35</v>
      </c>
      <c r="E49" s="71" t="s">
        <v>340</v>
      </c>
      <c r="F49" s="71" t="s">
        <v>241</v>
      </c>
      <c r="G49" s="84">
        <v>226114</v>
      </c>
      <c r="H49" s="84" t="s">
        <v>11</v>
      </c>
      <c r="I49" s="79"/>
      <c r="J49" s="79"/>
      <c r="K49" s="51">
        <v>1007</v>
      </c>
      <c r="L49" s="52"/>
      <c r="M49" s="84">
        <v>7</v>
      </c>
      <c r="N49" s="66" t="s">
        <v>453</v>
      </c>
      <c r="O49" s="65" t="s">
        <v>454</v>
      </c>
      <c r="P49" s="66" t="s">
        <v>307</v>
      </c>
      <c r="Q49" s="94" t="s">
        <v>310</v>
      </c>
      <c r="R49" s="95" t="s">
        <v>309</v>
      </c>
    </row>
    <row r="50" spans="1:18" ht="90" customHeight="1">
      <c r="A50" s="69"/>
      <c r="B50" s="83"/>
      <c r="C50" s="83"/>
      <c r="D50" s="83"/>
      <c r="E50" s="71"/>
      <c r="F50" s="71"/>
      <c r="G50" s="84"/>
      <c r="H50" s="84"/>
      <c r="I50" s="80"/>
      <c r="J50" s="88"/>
      <c r="K50" s="47"/>
      <c r="L50" s="48"/>
      <c r="M50" s="84"/>
      <c r="N50" s="66"/>
      <c r="O50" s="65"/>
      <c r="P50" s="66"/>
      <c r="Q50" s="94"/>
      <c r="R50" s="95"/>
    </row>
    <row r="51" spans="1:18" ht="90" customHeight="1">
      <c r="A51" s="69" t="s">
        <v>140</v>
      </c>
      <c r="B51" s="83" t="s">
        <v>8</v>
      </c>
      <c r="C51" s="83" t="s">
        <v>34</v>
      </c>
      <c r="D51" s="83" t="s">
        <v>36</v>
      </c>
      <c r="E51" s="71" t="s">
        <v>341</v>
      </c>
      <c r="F51" s="71" t="s">
        <v>276</v>
      </c>
      <c r="G51" s="84">
        <v>355906</v>
      </c>
      <c r="H51" s="84" t="s">
        <v>11</v>
      </c>
      <c r="I51" s="79"/>
      <c r="J51" s="79"/>
      <c r="K51" s="51">
        <v>1938</v>
      </c>
      <c r="L51" s="52"/>
      <c r="M51" s="84">
        <v>7</v>
      </c>
      <c r="N51" s="66" t="s">
        <v>453</v>
      </c>
      <c r="O51" s="65" t="s">
        <v>454</v>
      </c>
      <c r="P51" s="66" t="s">
        <v>307</v>
      </c>
      <c r="Q51" s="94" t="s">
        <v>310</v>
      </c>
      <c r="R51" s="95" t="s">
        <v>309</v>
      </c>
    </row>
    <row r="52" spans="1:18" ht="90" customHeight="1">
      <c r="A52" s="69"/>
      <c r="B52" s="83"/>
      <c r="C52" s="83"/>
      <c r="D52" s="83"/>
      <c r="E52" s="71"/>
      <c r="F52" s="71"/>
      <c r="G52" s="84"/>
      <c r="H52" s="84"/>
      <c r="I52" s="80"/>
      <c r="J52" s="88"/>
      <c r="K52" s="47"/>
      <c r="L52" s="48"/>
      <c r="M52" s="84"/>
      <c r="N52" s="66"/>
      <c r="O52" s="65"/>
      <c r="P52" s="66"/>
      <c r="Q52" s="94"/>
      <c r="R52" s="95"/>
    </row>
    <row r="53" spans="1:18" ht="90" customHeight="1">
      <c r="A53" s="69" t="s">
        <v>141</v>
      </c>
      <c r="B53" s="83" t="s">
        <v>8</v>
      </c>
      <c r="C53" s="83" t="s">
        <v>34</v>
      </c>
      <c r="D53" s="83" t="s">
        <v>37</v>
      </c>
      <c r="E53" s="71" t="s">
        <v>342</v>
      </c>
      <c r="F53" s="71" t="s">
        <v>240</v>
      </c>
      <c r="G53" s="84">
        <v>226121</v>
      </c>
      <c r="H53" s="84" t="s">
        <v>11</v>
      </c>
      <c r="I53" s="79"/>
      <c r="J53" s="79"/>
      <c r="K53" s="51">
        <v>1609</v>
      </c>
      <c r="L53" s="52"/>
      <c r="M53" s="84">
        <v>7</v>
      </c>
      <c r="N53" s="66" t="s">
        <v>453</v>
      </c>
      <c r="O53" s="65" t="s">
        <v>454</v>
      </c>
      <c r="P53" s="66" t="s">
        <v>307</v>
      </c>
      <c r="Q53" s="94" t="s">
        <v>310</v>
      </c>
      <c r="R53" s="95" t="s">
        <v>309</v>
      </c>
    </row>
    <row r="54" spans="1:18" ht="90" customHeight="1">
      <c r="A54" s="69"/>
      <c r="B54" s="83"/>
      <c r="C54" s="83"/>
      <c r="D54" s="83"/>
      <c r="E54" s="71"/>
      <c r="F54" s="71"/>
      <c r="G54" s="84"/>
      <c r="H54" s="84"/>
      <c r="I54" s="80"/>
      <c r="J54" s="88"/>
      <c r="K54" s="47"/>
      <c r="L54" s="48"/>
      <c r="M54" s="84"/>
      <c r="N54" s="66"/>
      <c r="O54" s="65"/>
      <c r="P54" s="66"/>
      <c r="Q54" s="94"/>
      <c r="R54" s="95"/>
    </row>
    <row r="55" spans="1:18" ht="90" customHeight="1">
      <c r="A55" s="69" t="s">
        <v>142</v>
      </c>
      <c r="B55" s="83" t="s">
        <v>8</v>
      </c>
      <c r="C55" s="83" t="s">
        <v>38</v>
      </c>
      <c r="D55" s="83" t="s">
        <v>39</v>
      </c>
      <c r="E55" s="71" t="s">
        <v>343</v>
      </c>
      <c r="F55" s="71" t="s">
        <v>242</v>
      </c>
      <c r="G55" s="84">
        <v>80601065</v>
      </c>
      <c r="H55" s="84" t="s">
        <v>11</v>
      </c>
      <c r="I55" s="79"/>
      <c r="J55" s="79"/>
      <c r="K55" s="51">
        <v>2519</v>
      </c>
      <c r="L55" s="52"/>
      <c r="M55" s="84">
        <v>3</v>
      </c>
      <c r="N55" s="66" t="s">
        <v>453</v>
      </c>
      <c r="O55" s="65" t="s">
        <v>454</v>
      </c>
      <c r="P55" s="66" t="s">
        <v>307</v>
      </c>
      <c r="Q55" s="94" t="s">
        <v>310</v>
      </c>
      <c r="R55" s="95" t="s">
        <v>309</v>
      </c>
    </row>
    <row r="56" spans="1:18" ht="90" customHeight="1">
      <c r="A56" s="69"/>
      <c r="B56" s="83"/>
      <c r="C56" s="83"/>
      <c r="D56" s="83"/>
      <c r="E56" s="71"/>
      <c r="F56" s="71"/>
      <c r="G56" s="84"/>
      <c r="H56" s="84"/>
      <c r="I56" s="80"/>
      <c r="J56" s="88"/>
      <c r="K56" s="47"/>
      <c r="L56" s="48"/>
      <c r="M56" s="84"/>
      <c r="N56" s="66"/>
      <c r="O56" s="65"/>
      <c r="P56" s="66"/>
      <c r="Q56" s="94"/>
      <c r="R56" s="95"/>
    </row>
    <row r="57" spans="1:18" ht="90" customHeight="1">
      <c r="A57" s="69" t="s">
        <v>143</v>
      </c>
      <c r="B57" s="83" t="s">
        <v>8</v>
      </c>
      <c r="C57" s="83" t="s">
        <v>38</v>
      </c>
      <c r="D57" s="83" t="s">
        <v>40</v>
      </c>
      <c r="E57" s="71" t="s">
        <v>344</v>
      </c>
      <c r="F57" s="71" t="s">
        <v>270</v>
      </c>
      <c r="G57" s="84">
        <v>88070168</v>
      </c>
      <c r="H57" s="84" t="s">
        <v>11</v>
      </c>
      <c r="I57" s="79"/>
      <c r="J57" s="79"/>
      <c r="K57" s="51">
        <v>1097</v>
      </c>
      <c r="L57" s="52"/>
      <c r="M57" s="84">
        <v>3</v>
      </c>
      <c r="N57" s="66" t="s">
        <v>453</v>
      </c>
      <c r="O57" s="65" t="s">
        <v>454</v>
      </c>
      <c r="P57" s="66" t="s">
        <v>307</v>
      </c>
      <c r="Q57" s="94" t="s">
        <v>310</v>
      </c>
      <c r="R57" s="95" t="s">
        <v>309</v>
      </c>
    </row>
    <row r="58" spans="1:18" ht="90" customHeight="1">
      <c r="A58" s="69"/>
      <c r="B58" s="83"/>
      <c r="C58" s="83"/>
      <c r="D58" s="83"/>
      <c r="E58" s="71"/>
      <c r="F58" s="71"/>
      <c r="G58" s="84"/>
      <c r="H58" s="84"/>
      <c r="I58" s="80"/>
      <c r="J58" s="88"/>
      <c r="K58" s="47"/>
      <c r="L58" s="48"/>
      <c r="M58" s="84"/>
      <c r="N58" s="66"/>
      <c r="O58" s="65"/>
      <c r="P58" s="66"/>
      <c r="Q58" s="94"/>
      <c r="R58" s="95"/>
    </row>
    <row r="59" spans="1:18" ht="90" customHeight="1">
      <c r="A59" s="69" t="s">
        <v>144</v>
      </c>
      <c r="B59" s="83" t="s">
        <v>8</v>
      </c>
      <c r="C59" s="83" t="s">
        <v>41</v>
      </c>
      <c r="D59" s="83" t="s">
        <v>41</v>
      </c>
      <c r="E59" s="71" t="s">
        <v>345</v>
      </c>
      <c r="F59" s="71" t="s">
        <v>243</v>
      </c>
      <c r="G59" s="84">
        <v>855985</v>
      </c>
      <c r="H59" s="84" t="s">
        <v>11</v>
      </c>
      <c r="I59" s="79"/>
      <c r="J59" s="79"/>
      <c r="K59" s="51">
        <v>7710</v>
      </c>
      <c r="L59" s="52"/>
      <c r="M59" s="84">
        <v>3</v>
      </c>
      <c r="N59" s="66" t="s">
        <v>453</v>
      </c>
      <c r="O59" s="65" t="s">
        <v>454</v>
      </c>
      <c r="P59" s="66" t="s">
        <v>307</v>
      </c>
      <c r="Q59" s="94" t="s">
        <v>310</v>
      </c>
      <c r="R59" s="95" t="s">
        <v>309</v>
      </c>
    </row>
    <row r="60" spans="1:18" ht="90" customHeight="1">
      <c r="A60" s="69"/>
      <c r="B60" s="83"/>
      <c r="C60" s="83"/>
      <c r="D60" s="83"/>
      <c r="E60" s="71"/>
      <c r="F60" s="71"/>
      <c r="G60" s="84"/>
      <c r="H60" s="84"/>
      <c r="I60" s="80"/>
      <c r="J60" s="88"/>
      <c r="K60" s="47"/>
      <c r="L60" s="48"/>
      <c r="M60" s="84"/>
      <c r="N60" s="66"/>
      <c r="O60" s="65"/>
      <c r="P60" s="66"/>
      <c r="Q60" s="94"/>
      <c r="R60" s="95"/>
    </row>
    <row r="61" spans="1:18" ht="90" customHeight="1">
      <c r="A61" s="69" t="s">
        <v>145</v>
      </c>
      <c r="B61" s="83" t="s">
        <v>8</v>
      </c>
      <c r="C61" s="83" t="s">
        <v>42</v>
      </c>
      <c r="D61" s="83" t="s">
        <v>42</v>
      </c>
      <c r="E61" s="71" t="s">
        <v>346</v>
      </c>
      <c r="F61" s="71" t="s">
        <v>261</v>
      </c>
      <c r="G61" s="84">
        <v>80601150</v>
      </c>
      <c r="H61" s="84" t="s">
        <v>11</v>
      </c>
      <c r="I61" s="79"/>
      <c r="J61" s="79"/>
      <c r="K61" s="51">
        <v>3093</v>
      </c>
      <c r="L61" s="52"/>
      <c r="M61" s="84">
        <v>3</v>
      </c>
      <c r="N61" s="66" t="s">
        <v>453</v>
      </c>
      <c r="O61" s="65" t="s">
        <v>454</v>
      </c>
      <c r="P61" s="66" t="s">
        <v>307</v>
      </c>
      <c r="Q61" s="94" t="s">
        <v>310</v>
      </c>
      <c r="R61" s="95" t="s">
        <v>309</v>
      </c>
    </row>
    <row r="62" spans="1:18" ht="90" customHeight="1">
      <c r="A62" s="69"/>
      <c r="B62" s="83"/>
      <c r="C62" s="83"/>
      <c r="D62" s="83"/>
      <c r="E62" s="71"/>
      <c r="F62" s="71"/>
      <c r="G62" s="84"/>
      <c r="H62" s="84"/>
      <c r="I62" s="80"/>
      <c r="J62" s="88"/>
      <c r="K62" s="47"/>
      <c r="L62" s="48"/>
      <c r="M62" s="84"/>
      <c r="N62" s="66"/>
      <c r="O62" s="65"/>
      <c r="P62" s="66"/>
      <c r="Q62" s="94"/>
      <c r="R62" s="95"/>
    </row>
    <row r="63" spans="1:18" ht="90" customHeight="1">
      <c r="A63" s="69" t="s">
        <v>146</v>
      </c>
      <c r="B63" s="83" t="s">
        <v>8</v>
      </c>
      <c r="C63" s="83" t="s">
        <v>28</v>
      </c>
      <c r="D63" s="83" t="s">
        <v>43</v>
      </c>
      <c r="E63" s="71" t="s">
        <v>347</v>
      </c>
      <c r="F63" s="71" t="s">
        <v>302</v>
      </c>
      <c r="G63" s="84">
        <v>30994500</v>
      </c>
      <c r="H63" s="84" t="s">
        <v>11</v>
      </c>
      <c r="I63" s="79"/>
      <c r="J63" s="79"/>
      <c r="K63" s="51">
        <v>844</v>
      </c>
      <c r="L63" s="52"/>
      <c r="M63" s="84">
        <v>3</v>
      </c>
      <c r="N63" s="66" t="s">
        <v>453</v>
      </c>
      <c r="O63" s="65" t="s">
        <v>454</v>
      </c>
      <c r="P63" s="66" t="s">
        <v>307</v>
      </c>
      <c r="Q63" s="94" t="s">
        <v>310</v>
      </c>
      <c r="R63" s="95" t="s">
        <v>309</v>
      </c>
    </row>
    <row r="64" spans="1:18" ht="90" customHeight="1">
      <c r="A64" s="69"/>
      <c r="B64" s="83"/>
      <c r="C64" s="83"/>
      <c r="D64" s="83"/>
      <c r="E64" s="71"/>
      <c r="F64" s="71"/>
      <c r="G64" s="84"/>
      <c r="H64" s="84"/>
      <c r="I64" s="80"/>
      <c r="J64" s="88"/>
      <c r="K64" s="47"/>
      <c r="L64" s="48"/>
      <c r="M64" s="84"/>
      <c r="N64" s="66"/>
      <c r="O64" s="65"/>
      <c r="P64" s="66"/>
      <c r="Q64" s="94"/>
      <c r="R64" s="95"/>
    </row>
    <row r="65" spans="1:18" ht="90" customHeight="1">
      <c r="A65" s="69" t="s">
        <v>147</v>
      </c>
      <c r="B65" s="83" t="s">
        <v>8</v>
      </c>
      <c r="C65" s="83" t="s">
        <v>44</v>
      </c>
      <c r="D65" s="83" t="s">
        <v>45</v>
      </c>
      <c r="E65" s="71" t="s">
        <v>348</v>
      </c>
      <c r="F65" s="71" t="s">
        <v>246</v>
      </c>
      <c r="G65" s="84">
        <v>355904</v>
      </c>
      <c r="H65" s="84" t="s">
        <v>11</v>
      </c>
      <c r="I65" s="79"/>
      <c r="J65" s="79"/>
      <c r="K65" s="51">
        <v>5141</v>
      </c>
      <c r="L65" s="52"/>
      <c r="M65" s="84">
        <v>7</v>
      </c>
      <c r="N65" s="66" t="s">
        <v>453</v>
      </c>
      <c r="O65" s="65" t="s">
        <v>454</v>
      </c>
      <c r="P65" s="66" t="s">
        <v>307</v>
      </c>
      <c r="Q65" s="94" t="s">
        <v>310</v>
      </c>
      <c r="R65" s="95" t="s">
        <v>309</v>
      </c>
    </row>
    <row r="66" spans="1:18" ht="90" customHeight="1">
      <c r="A66" s="69"/>
      <c r="B66" s="83"/>
      <c r="C66" s="83"/>
      <c r="D66" s="83"/>
      <c r="E66" s="71"/>
      <c r="F66" s="71"/>
      <c r="G66" s="84"/>
      <c r="H66" s="84"/>
      <c r="I66" s="80"/>
      <c r="J66" s="88"/>
      <c r="K66" s="47"/>
      <c r="L66" s="48"/>
      <c r="M66" s="84"/>
      <c r="N66" s="66"/>
      <c r="O66" s="65"/>
      <c r="P66" s="66"/>
      <c r="Q66" s="94"/>
      <c r="R66" s="95"/>
    </row>
    <row r="67" spans="1:18" ht="90" customHeight="1">
      <c r="A67" s="69" t="s">
        <v>148</v>
      </c>
      <c r="B67" s="83" t="s">
        <v>8</v>
      </c>
      <c r="C67" s="83" t="s">
        <v>44</v>
      </c>
      <c r="D67" s="83" t="s">
        <v>46</v>
      </c>
      <c r="E67" s="71" t="s">
        <v>349</v>
      </c>
      <c r="F67" s="71" t="s">
        <v>278</v>
      </c>
      <c r="G67" s="84">
        <v>89509093</v>
      </c>
      <c r="H67" s="84" t="s">
        <v>11</v>
      </c>
      <c r="I67" s="79"/>
      <c r="J67" s="79"/>
      <c r="K67" s="51">
        <v>2929</v>
      </c>
      <c r="L67" s="52"/>
      <c r="M67" s="84">
        <v>7</v>
      </c>
      <c r="N67" s="66" t="s">
        <v>453</v>
      </c>
      <c r="O67" s="65" t="s">
        <v>454</v>
      </c>
      <c r="P67" s="66" t="s">
        <v>307</v>
      </c>
      <c r="Q67" s="94" t="s">
        <v>310</v>
      </c>
      <c r="R67" s="95" t="s">
        <v>309</v>
      </c>
    </row>
    <row r="68" spans="1:18" ht="90" customHeight="1">
      <c r="A68" s="69"/>
      <c r="B68" s="83"/>
      <c r="C68" s="83"/>
      <c r="D68" s="83"/>
      <c r="E68" s="71"/>
      <c r="F68" s="71"/>
      <c r="G68" s="84"/>
      <c r="H68" s="84"/>
      <c r="I68" s="80"/>
      <c r="J68" s="88"/>
      <c r="K68" s="47"/>
      <c r="L68" s="48"/>
      <c r="M68" s="84"/>
      <c r="N68" s="66"/>
      <c r="O68" s="65"/>
      <c r="P68" s="66"/>
      <c r="Q68" s="94"/>
      <c r="R68" s="95"/>
    </row>
    <row r="69" spans="1:18" ht="90" customHeight="1">
      <c r="A69" s="69" t="s">
        <v>149</v>
      </c>
      <c r="B69" s="83" t="s">
        <v>8</v>
      </c>
      <c r="C69" s="83" t="s">
        <v>44</v>
      </c>
      <c r="D69" s="83" t="s">
        <v>47</v>
      </c>
      <c r="E69" s="71" t="s">
        <v>350</v>
      </c>
      <c r="F69" s="71" t="s">
        <v>247</v>
      </c>
      <c r="G69" s="84">
        <v>355901</v>
      </c>
      <c r="H69" s="84" t="s">
        <v>11</v>
      </c>
      <c r="I69" s="79"/>
      <c r="J69" s="79"/>
      <c r="K69" s="51">
        <v>9014</v>
      </c>
      <c r="L69" s="52"/>
      <c r="M69" s="84">
        <v>3</v>
      </c>
      <c r="N69" s="66" t="s">
        <v>453</v>
      </c>
      <c r="O69" s="65" t="s">
        <v>454</v>
      </c>
      <c r="P69" s="66" t="s">
        <v>307</v>
      </c>
      <c r="Q69" s="94" t="s">
        <v>310</v>
      </c>
      <c r="R69" s="95" t="s">
        <v>309</v>
      </c>
    </row>
    <row r="70" spans="1:18" ht="90" customHeight="1">
      <c r="A70" s="69"/>
      <c r="B70" s="83"/>
      <c r="C70" s="83"/>
      <c r="D70" s="83"/>
      <c r="E70" s="71"/>
      <c r="F70" s="71"/>
      <c r="G70" s="84"/>
      <c r="H70" s="84"/>
      <c r="I70" s="80"/>
      <c r="J70" s="88"/>
      <c r="K70" s="47"/>
      <c r="L70" s="48"/>
      <c r="M70" s="84"/>
      <c r="N70" s="66"/>
      <c r="O70" s="65"/>
      <c r="P70" s="66"/>
      <c r="Q70" s="94"/>
      <c r="R70" s="95"/>
    </row>
    <row r="71" spans="1:18" ht="90" customHeight="1">
      <c r="A71" s="69" t="s">
        <v>150</v>
      </c>
      <c r="B71" s="83" t="s">
        <v>8</v>
      </c>
      <c r="C71" s="83" t="s">
        <v>44</v>
      </c>
      <c r="D71" s="83" t="s">
        <v>48</v>
      </c>
      <c r="E71" s="71" t="s">
        <v>351</v>
      </c>
      <c r="F71" s="71" t="s">
        <v>248</v>
      </c>
      <c r="G71" s="84">
        <v>80601119</v>
      </c>
      <c r="H71" s="84" t="s">
        <v>11</v>
      </c>
      <c r="I71" s="79"/>
      <c r="J71" s="79"/>
      <c r="K71" s="51">
        <v>2094</v>
      </c>
      <c r="L71" s="52"/>
      <c r="M71" s="84">
        <v>3</v>
      </c>
      <c r="N71" s="66" t="s">
        <v>453</v>
      </c>
      <c r="O71" s="65" t="s">
        <v>454</v>
      </c>
      <c r="P71" s="66" t="s">
        <v>307</v>
      </c>
      <c r="Q71" s="94" t="s">
        <v>310</v>
      </c>
      <c r="R71" s="95" t="s">
        <v>309</v>
      </c>
    </row>
    <row r="72" spans="1:18" ht="90" customHeight="1">
      <c r="A72" s="69"/>
      <c r="B72" s="83"/>
      <c r="C72" s="83"/>
      <c r="D72" s="83"/>
      <c r="E72" s="71"/>
      <c r="F72" s="71"/>
      <c r="G72" s="84"/>
      <c r="H72" s="84"/>
      <c r="I72" s="80"/>
      <c r="J72" s="88"/>
      <c r="K72" s="47"/>
      <c r="L72" s="48"/>
      <c r="M72" s="84"/>
      <c r="N72" s="66"/>
      <c r="O72" s="65"/>
      <c r="P72" s="66"/>
      <c r="Q72" s="94"/>
      <c r="R72" s="95"/>
    </row>
    <row r="73" spans="1:18" ht="90" customHeight="1">
      <c r="A73" s="69" t="s">
        <v>151</v>
      </c>
      <c r="B73" s="83" t="s">
        <v>8</v>
      </c>
      <c r="C73" s="83" t="s">
        <v>49</v>
      </c>
      <c r="D73" s="83" t="s">
        <v>50</v>
      </c>
      <c r="E73" s="71" t="s">
        <v>352</v>
      </c>
      <c r="F73" s="71" t="s">
        <v>244</v>
      </c>
      <c r="G73" s="84">
        <v>226113</v>
      </c>
      <c r="H73" s="84" t="s">
        <v>11</v>
      </c>
      <c r="I73" s="79"/>
      <c r="J73" s="79"/>
      <c r="K73" s="51">
        <v>2593</v>
      </c>
      <c r="L73" s="52"/>
      <c r="M73" s="84">
        <v>7</v>
      </c>
      <c r="N73" s="66" t="s">
        <v>453</v>
      </c>
      <c r="O73" s="65" t="s">
        <v>454</v>
      </c>
      <c r="P73" s="66" t="s">
        <v>307</v>
      </c>
      <c r="Q73" s="94" t="s">
        <v>310</v>
      </c>
      <c r="R73" s="95" t="s">
        <v>309</v>
      </c>
    </row>
    <row r="74" spans="1:18" ht="90" customHeight="1">
      <c r="A74" s="69"/>
      <c r="B74" s="83"/>
      <c r="C74" s="83"/>
      <c r="D74" s="83"/>
      <c r="E74" s="71"/>
      <c r="F74" s="71"/>
      <c r="G74" s="84"/>
      <c r="H74" s="84"/>
      <c r="I74" s="80"/>
      <c r="J74" s="88"/>
      <c r="K74" s="47"/>
      <c r="L74" s="48"/>
      <c r="M74" s="84"/>
      <c r="N74" s="66"/>
      <c r="O74" s="65"/>
      <c r="P74" s="66"/>
      <c r="Q74" s="94"/>
      <c r="R74" s="95"/>
    </row>
    <row r="75" spans="1:18" ht="90" customHeight="1">
      <c r="A75" s="69" t="s">
        <v>152</v>
      </c>
      <c r="B75" s="83" t="s">
        <v>8</v>
      </c>
      <c r="C75" s="83" t="s">
        <v>49</v>
      </c>
      <c r="D75" s="83" t="s">
        <v>51</v>
      </c>
      <c r="E75" s="71" t="s">
        <v>353</v>
      </c>
      <c r="F75" s="71" t="s">
        <v>421</v>
      </c>
      <c r="G75" s="84">
        <v>226117</v>
      </c>
      <c r="H75" s="84" t="s">
        <v>11</v>
      </c>
      <c r="I75" s="79"/>
      <c r="J75" s="79"/>
      <c r="K75" s="51">
        <v>3155</v>
      </c>
      <c r="L75" s="52"/>
      <c r="M75" s="84">
        <v>7</v>
      </c>
      <c r="N75" s="66" t="s">
        <v>453</v>
      </c>
      <c r="O75" s="65" t="s">
        <v>454</v>
      </c>
      <c r="P75" s="66" t="s">
        <v>307</v>
      </c>
      <c r="Q75" s="94" t="s">
        <v>310</v>
      </c>
      <c r="R75" s="95" t="s">
        <v>309</v>
      </c>
    </row>
    <row r="76" spans="1:18" ht="90" customHeight="1">
      <c r="A76" s="69"/>
      <c r="B76" s="83"/>
      <c r="C76" s="83"/>
      <c r="D76" s="83"/>
      <c r="E76" s="71"/>
      <c r="F76" s="71"/>
      <c r="G76" s="84"/>
      <c r="H76" s="84"/>
      <c r="I76" s="80"/>
      <c r="J76" s="88"/>
      <c r="K76" s="47"/>
      <c r="L76" s="48"/>
      <c r="M76" s="84"/>
      <c r="N76" s="66"/>
      <c r="O76" s="65"/>
      <c r="P76" s="66"/>
      <c r="Q76" s="94"/>
      <c r="R76" s="95"/>
    </row>
    <row r="77" spans="1:18" ht="90" customHeight="1">
      <c r="A77" s="69" t="s">
        <v>153</v>
      </c>
      <c r="B77" s="83" t="s">
        <v>8</v>
      </c>
      <c r="C77" s="83" t="s">
        <v>49</v>
      </c>
      <c r="D77" s="83" t="s">
        <v>52</v>
      </c>
      <c r="E77" s="71" t="s">
        <v>354</v>
      </c>
      <c r="F77" s="71" t="s">
        <v>221</v>
      </c>
      <c r="G77" s="84">
        <v>226118</v>
      </c>
      <c r="H77" s="84" t="s">
        <v>11</v>
      </c>
      <c r="I77" s="79"/>
      <c r="J77" s="79"/>
      <c r="K77" s="51">
        <v>5611</v>
      </c>
      <c r="L77" s="52"/>
      <c r="M77" s="84">
        <v>7</v>
      </c>
      <c r="N77" s="66" t="s">
        <v>453</v>
      </c>
      <c r="O77" s="65" t="s">
        <v>454</v>
      </c>
      <c r="P77" s="66" t="s">
        <v>307</v>
      </c>
      <c r="Q77" s="94" t="s">
        <v>310</v>
      </c>
      <c r="R77" s="95" t="s">
        <v>309</v>
      </c>
    </row>
    <row r="78" spans="1:18" ht="90" customHeight="1">
      <c r="A78" s="69"/>
      <c r="B78" s="83"/>
      <c r="C78" s="83"/>
      <c r="D78" s="83"/>
      <c r="E78" s="71"/>
      <c r="F78" s="71"/>
      <c r="G78" s="84"/>
      <c r="H78" s="84"/>
      <c r="I78" s="80"/>
      <c r="J78" s="88"/>
      <c r="K78" s="47"/>
      <c r="L78" s="48"/>
      <c r="M78" s="84"/>
      <c r="N78" s="66"/>
      <c r="O78" s="65"/>
      <c r="P78" s="66"/>
      <c r="Q78" s="94"/>
      <c r="R78" s="95"/>
    </row>
    <row r="79" spans="1:18" s="18" customFormat="1" ht="90" customHeight="1">
      <c r="A79" s="85" t="s">
        <v>154</v>
      </c>
      <c r="B79" s="86" t="s">
        <v>8</v>
      </c>
      <c r="C79" s="86" t="s">
        <v>28</v>
      </c>
      <c r="D79" s="86" t="s">
        <v>49</v>
      </c>
      <c r="E79" s="71" t="s">
        <v>328</v>
      </c>
      <c r="F79" s="71" t="s">
        <v>304</v>
      </c>
      <c r="G79" s="87">
        <v>897188</v>
      </c>
      <c r="H79" s="87" t="s">
        <v>11</v>
      </c>
      <c r="I79" s="79"/>
      <c r="J79" s="79"/>
      <c r="K79" s="51">
        <v>1218</v>
      </c>
      <c r="L79" s="52"/>
      <c r="M79" s="87">
        <v>4</v>
      </c>
      <c r="N79" s="66" t="s">
        <v>453</v>
      </c>
      <c r="O79" s="65" t="s">
        <v>454</v>
      </c>
      <c r="P79" s="66" t="s">
        <v>307</v>
      </c>
      <c r="Q79" s="93" t="s">
        <v>310</v>
      </c>
      <c r="R79" s="96" t="s">
        <v>309</v>
      </c>
    </row>
    <row r="80" spans="1:18" s="18" customFormat="1" ht="90" customHeight="1">
      <c r="A80" s="85"/>
      <c r="B80" s="86"/>
      <c r="C80" s="86"/>
      <c r="D80" s="86"/>
      <c r="E80" s="71"/>
      <c r="F80" s="71"/>
      <c r="G80" s="87"/>
      <c r="H80" s="87"/>
      <c r="I80" s="80"/>
      <c r="J80" s="88"/>
      <c r="K80" s="47"/>
      <c r="L80" s="48"/>
      <c r="M80" s="87"/>
      <c r="N80" s="66"/>
      <c r="O80" s="65"/>
      <c r="P80" s="66"/>
      <c r="Q80" s="93"/>
      <c r="R80" s="96"/>
    </row>
    <row r="81" spans="1:18" ht="90" customHeight="1">
      <c r="A81" s="69" t="s">
        <v>155</v>
      </c>
      <c r="B81" s="83" t="s">
        <v>8</v>
      </c>
      <c r="C81" s="83" t="s">
        <v>53</v>
      </c>
      <c r="D81" s="83" t="s">
        <v>54</v>
      </c>
      <c r="E81" s="71" t="s">
        <v>355</v>
      </c>
      <c r="F81" s="71" t="s">
        <v>250</v>
      </c>
      <c r="G81" s="84">
        <v>80601036</v>
      </c>
      <c r="H81" s="84" t="s">
        <v>11</v>
      </c>
      <c r="I81" s="79"/>
      <c r="J81" s="79"/>
      <c r="K81" s="51">
        <v>4448</v>
      </c>
      <c r="L81" s="52"/>
      <c r="M81" s="84">
        <v>3</v>
      </c>
      <c r="N81" s="66" t="s">
        <v>453</v>
      </c>
      <c r="O81" s="65" t="s">
        <v>454</v>
      </c>
      <c r="P81" s="66" t="s">
        <v>307</v>
      </c>
      <c r="Q81" s="94" t="s">
        <v>310</v>
      </c>
      <c r="R81" s="95" t="s">
        <v>309</v>
      </c>
    </row>
    <row r="82" spans="1:18" ht="90" customHeight="1">
      <c r="A82" s="69"/>
      <c r="B82" s="83"/>
      <c r="C82" s="83"/>
      <c r="D82" s="83"/>
      <c r="E82" s="71"/>
      <c r="F82" s="71"/>
      <c r="G82" s="84"/>
      <c r="H82" s="84"/>
      <c r="I82" s="80"/>
      <c r="J82" s="88"/>
      <c r="K82" s="47"/>
      <c r="L82" s="48"/>
      <c r="M82" s="84"/>
      <c r="N82" s="66"/>
      <c r="O82" s="65"/>
      <c r="P82" s="66"/>
      <c r="Q82" s="94"/>
      <c r="R82" s="95"/>
    </row>
    <row r="83" spans="1:18" ht="90" customHeight="1">
      <c r="A83" s="69" t="s">
        <v>156</v>
      </c>
      <c r="B83" s="83" t="s">
        <v>8</v>
      </c>
      <c r="C83" s="83" t="s">
        <v>53</v>
      </c>
      <c r="D83" s="83" t="s">
        <v>55</v>
      </c>
      <c r="E83" s="71" t="s">
        <v>356</v>
      </c>
      <c r="F83" s="71" t="s">
        <v>251</v>
      </c>
      <c r="G83" s="84">
        <v>855997</v>
      </c>
      <c r="H83" s="84" t="s">
        <v>11</v>
      </c>
      <c r="I83" s="79"/>
      <c r="J83" s="79"/>
      <c r="K83" s="51">
        <v>4474</v>
      </c>
      <c r="L83" s="52"/>
      <c r="M83" s="84">
        <v>3</v>
      </c>
      <c r="N83" s="66" t="s">
        <v>453</v>
      </c>
      <c r="O83" s="65" t="s">
        <v>454</v>
      </c>
      <c r="P83" s="66" t="s">
        <v>307</v>
      </c>
      <c r="Q83" s="94" t="s">
        <v>310</v>
      </c>
      <c r="R83" s="95" t="s">
        <v>309</v>
      </c>
    </row>
    <row r="84" spans="1:18" ht="135" customHeight="1">
      <c r="A84" s="69"/>
      <c r="B84" s="83"/>
      <c r="C84" s="83"/>
      <c r="D84" s="83"/>
      <c r="E84" s="71"/>
      <c r="F84" s="71"/>
      <c r="G84" s="84"/>
      <c r="H84" s="84"/>
      <c r="I84" s="80"/>
      <c r="J84" s="88"/>
      <c r="K84" s="47"/>
      <c r="L84" s="48"/>
      <c r="M84" s="84"/>
      <c r="N84" s="66"/>
      <c r="O84" s="65"/>
      <c r="P84" s="66"/>
      <c r="Q84" s="94"/>
      <c r="R84" s="95"/>
    </row>
    <row r="85" spans="1:18" ht="90" customHeight="1">
      <c r="A85" s="69" t="s">
        <v>157</v>
      </c>
      <c r="B85" s="83" t="s">
        <v>8</v>
      </c>
      <c r="C85" s="83" t="s">
        <v>53</v>
      </c>
      <c r="D85" s="83" t="s">
        <v>56</v>
      </c>
      <c r="E85" s="71" t="s">
        <v>357</v>
      </c>
      <c r="F85" s="71" t="s">
        <v>252</v>
      </c>
      <c r="G85" s="84">
        <v>856093</v>
      </c>
      <c r="H85" s="84" t="s">
        <v>11</v>
      </c>
      <c r="I85" s="79"/>
      <c r="J85" s="79"/>
      <c r="K85" s="51">
        <v>2704</v>
      </c>
      <c r="L85" s="52"/>
      <c r="M85" s="84">
        <v>3</v>
      </c>
      <c r="N85" s="66" t="s">
        <v>453</v>
      </c>
      <c r="O85" s="65" t="s">
        <v>454</v>
      </c>
      <c r="P85" s="66" t="s">
        <v>307</v>
      </c>
      <c r="Q85" s="94" t="s">
        <v>310</v>
      </c>
      <c r="R85" s="95" t="s">
        <v>309</v>
      </c>
    </row>
    <row r="86" spans="1:18" ht="90" customHeight="1">
      <c r="A86" s="69"/>
      <c r="B86" s="83"/>
      <c r="C86" s="83"/>
      <c r="D86" s="83"/>
      <c r="E86" s="71"/>
      <c r="F86" s="71"/>
      <c r="G86" s="84"/>
      <c r="H86" s="84"/>
      <c r="I86" s="80"/>
      <c r="J86" s="88"/>
      <c r="K86" s="47"/>
      <c r="L86" s="48"/>
      <c r="M86" s="84"/>
      <c r="N86" s="66"/>
      <c r="O86" s="65"/>
      <c r="P86" s="66"/>
      <c r="Q86" s="94"/>
      <c r="R86" s="95"/>
    </row>
    <row r="87" spans="1:18" ht="90" customHeight="1">
      <c r="A87" s="69" t="s">
        <v>158</v>
      </c>
      <c r="B87" s="83" t="s">
        <v>8</v>
      </c>
      <c r="C87" s="83" t="s">
        <v>53</v>
      </c>
      <c r="D87" s="83" t="s">
        <v>57</v>
      </c>
      <c r="E87" s="71" t="s">
        <v>358</v>
      </c>
      <c r="F87" s="71" t="s">
        <v>249</v>
      </c>
      <c r="G87" s="84">
        <v>838333</v>
      </c>
      <c r="H87" s="84" t="s">
        <v>11</v>
      </c>
      <c r="I87" s="79"/>
      <c r="J87" s="79"/>
      <c r="K87" s="51">
        <v>5174</v>
      </c>
      <c r="L87" s="52"/>
      <c r="M87" s="84">
        <v>3</v>
      </c>
      <c r="N87" s="66" t="s">
        <v>453</v>
      </c>
      <c r="O87" s="65" t="s">
        <v>454</v>
      </c>
      <c r="P87" s="66" t="s">
        <v>307</v>
      </c>
      <c r="Q87" s="94" t="s">
        <v>310</v>
      </c>
      <c r="R87" s="95" t="s">
        <v>309</v>
      </c>
    </row>
    <row r="88" spans="1:18" ht="90" customHeight="1">
      <c r="A88" s="69"/>
      <c r="B88" s="83"/>
      <c r="C88" s="83"/>
      <c r="D88" s="83"/>
      <c r="E88" s="71"/>
      <c r="F88" s="71"/>
      <c r="G88" s="84"/>
      <c r="H88" s="84"/>
      <c r="I88" s="80"/>
      <c r="J88" s="88"/>
      <c r="K88" s="47"/>
      <c r="L88" s="48"/>
      <c r="M88" s="84"/>
      <c r="N88" s="66"/>
      <c r="O88" s="65"/>
      <c r="P88" s="66"/>
      <c r="Q88" s="94"/>
      <c r="R88" s="95"/>
    </row>
    <row r="89" spans="1:18" ht="90" customHeight="1">
      <c r="A89" s="69" t="s">
        <v>159</v>
      </c>
      <c r="B89" s="83" t="s">
        <v>8</v>
      </c>
      <c r="C89" s="83" t="s">
        <v>9</v>
      </c>
      <c r="D89" s="83" t="s">
        <v>58</v>
      </c>
      <c r="E89" s="71" t="s">
        <v>359</v>
      </c>
      <c r="F89" s="71" t="s">
        <v>268</v>
      </c>
      <c r="G89" s="84">
        <v>80600906</v>
      </c>
      <c r="H89" s="84" t="s">
        <v>11</v>
      </c>
      <c r="I89" s="79"/>
      <c r="J89" s="79"/>
      <c r="K89" s="51">
        <v>1057</v>
      </c>
      <c r="L89" s="52"/>
      <c r="M89" s="84">
        <v>3</v>
      </c>
      <c r="N89" s="66" t="s">
        <v>453</v>
      </c>
      <c r="O89" s="65" t="s">
        <v>454</v>
      </c>
      <c r="P89" s="66" t="s">
        <v>307</v>
      </c>
      <c r="Q89" s="94" t="s">
        <v>310</v>
      </c>
      <c r="R89" s="95" t="s">
        <v>309</v>
      </c>
    </row>
    <row r="90" spans="1:18" ht="90" customHeight="1">
      <c r="A90" s="69"/>
      <c r="B90" s="83"/>
      <c r="C90" s="83"/>
      <c r="D90" s="83"/>
      <c r="E90" s="71"/>
      <c r="F90" s="71"/>
      <c r="G90" s="84"/>
      <c r="H90" s="84"/>
      <c r="I90" s="80"/>
      <c r="J90" s="88"/>
      <c r="K90" s="47"/>
      <c r="L90" s="48"/>
      <c r="M90" s="84"/>
      <c r="N90" s="66"/>
      <c r="O90" s="65"/>
      <c r="P90" s="66"/>
      <c r="Q90" s="94"/>
      <c r="R90" s="95"/>
    </row>
    <row r="91" spans="1:18" ht="90" customHeight="1">
      <c r="A91" s="69" t="s">
        <v>160</v>
      </c>
      <c r="B91" s="83" t="s">
        <v>8</v>
      </c>
      <c r="C91" s="83" t="s">
        <v>59</v>
      </c>
      <c r="D91" s="83" t="s">
        <v>59</v>
      </c>
      <c r="E91" s="71" t="s">
        <v>360</v>
      </c>
      <c r="F91" s="71" t="s">
        <v>279</v>
      </c>
      <c r="G91" s="84">
        <v>10534017</v>
      </c>
      <c r="H91" s="84" t="s">
        <v>11</v>
      </c>
      <c r="I91" s="79"/>
      <c r="J91" s="79"/>
      <c r="K91" s="51">
        <v>1662</v>
      </c>
      <c r="L91" s="52"/>
      <c r="M91" s="84">
        <v>2</v>
      </c>
      <c r="N91" s="66" t="s">
        <v>453</v>
      </c>
      <c r="O91" s="65" t="s">
        <v>454</v>
      </c>
      <c r="P91" s="66" t="s">
        <v>307</v>
      </c>
      <c r="Q91" s="94" t="s">
        <v>310</v>
      </c>
      <c r="R91" s="95" t="s">
        <v>309</v>
      </c>
    </row>
    <row r="92" spans="1:18" ht="90" customHeight="1">
      <c r="A92" s="69"/>
      <c r="B92" s="83"/>
      <c r="C92" s="83"/>
      <c r="D92" s="83"/>
      <c r="E92" s="71"/>
      <c r="F92" s="71"/>
      <c r="G92" s="84"/>
      <c r="H92" s="84"/>
      <c r="I92" s="80"/>
      <c r="J92" s="88"/>
      <c r="K92" s="47"/>
      <c r="L92" s="48"/>
      <c r="M92" s="84"/>
      <c r="N92" s="66"/>
      <c r="O92" s="65"/>
      <c r="P92" s="66"/>
      <c r="Q92" s="94"/>
      <c r="R92" s="95"/>
    </row>
    <row r="93" spans="1:18" ht="90" customHeight="1">
      <c r="A93" s="69" t="s">
        <v>161</v>
      </c>
      <c r="B93" s="83" t="s">
        <v>8</v>
      </c>
      <c r="C93" s="83" t="s">
        <v>28</v>
      </c>
      <c r="D93" s="83" t="s">
        <v>59</v>
      </c>
      <c r="E93" s="71" t="s">
        <v>361</v>
      </c>
      <c r="F93" s="71" t="s">
        <v>281</v>
      </c>
      <c r="G93" s="84">
        <v>30932155</v>
      </c>
      <c r="H93" s="84" t="s">
        <v>11</v>
      </c>
      <c r="I93" s="79"/>
      <c r="J93" s="79"/>
      <c r="K93" s="51">
        <v>579</v>
      </c>
      <c r="L93" s="52"/>
      <c r="M93" s="84">
        <v>0.2</v>
      </c>
      <c r="N93" s="66" t="s">
        <v>453</v>
      </c>
      <c r="O93" s="65" t="s">
        <v>454</v>
      </c>
      <c r="P93" s="66" t="s">
        <v>307</v>
      </c>
      <c r="Q93" s="94" t="s">
        <v>310</v>
      </c>
      <c r="R93" s="95" t="s">
        <v>309</v>
      </c>
    </row>
    <row r="94" spans="1:18" ht="90" customHeight="1">
      <c r="A94" s="69"/>
      <c r="B94" s="83"/>
      <c r="C94" s="83"/>
      <c r="D94" s="83"/>
      <c r="E94" s="71"/>
      <c r="F94" s="71"/>
      <c r="G94" s="84"/>
      <c r="H94" s="84"/>
      <c r="I94" s="80"/>
      <c r="J94" s="88"/>
      <c r="K94" s="47"/>
      <c r="L94" s="48"/>
      <c r="M94" s="84"/>
      <c r="N94" s="66"/>
      <c r="O94" s="65"/>
      <c r="P94" s="66"/>
      <c r="Q94" s="94"/>
      <c r="R94" s="95"/>
    </row>
    <row r="95" spans="1:18" ht="90" customHeight="1">
      <c r="A95" s="69" t="s">
        <v>162</v>
      </c>
      <c r="B95" s="83" t="s">
        <v>8</v>
      </c>
      <c r="C95" s="83" t="s">
        <v>59</v>
      </c>
      <c r="D95" s="83" t="s">
        <v>60</v>
      </c>
      <c r="E95" s="71" t="s">
        <v>362</v>
      </c>
      <c r="F95" s="71" t="s">
        <v>234</v>
      </c>
      <c r="G95" s="84">
        <v>80601011</v>
      </c>
      <c r="H95" s="84" t="s">
        <v>11</v>
      </c>
      <c r="I95" s="79"/>
      <c r="J95" s="79"/>
      <c r="K95" s="51">
        <v>2131</v>
      </c>
      <c r="L95" s="52"/>
      <c r="M95" s="84">
        <v>3</v>
      </c>
      <c r="N95" s="66" t="s">
        <v>453</v>
      </c>
      <c r="O95" s="65" t="s">
        <v>454</v>
      </c>
      <c r="P95" s="66" t="s">
        <v>307</v>
      </c>
      <c r="Q95" s="94" t="s">
        <v>310</v>
      </c>
      <c r="R95" s="95" t="s">
        <v>309</v>
      </c>
    </row>
    <row r="96" spans="1:18" ht="90" customHeight="1">
      <c r="A96" s="69"/>
      <c r="B96" s="83"/>
      <c r="C96" s="83"/>
      <c r="D96" s="83"/>
      <c r="E96" s="71"/>
      <c r="F96" s="71"/>
      <c r="G96" s="84"/>
      <c r="H96" s="84"/>
      <c r="I96" s="80"/>
      <c r="J96" s="88"/>
      <c r="K96" s="47"/>
      <c r="L96" s="48"/>
      <c r="M96" s="84"/>
      <c r="N96" s="66"/>
      <c r="O96" s="65"/>
      <c r="P96" s="66"/>
      <c r="Q96" s="94"/>
      <c r="R96" s="95"/>
    </row>
    <row r="97" spans="1:18" ht="90" customHeight="1">
      <c r="A97" s="69" t="s">
        <v>163</v>
      </c>
      <c r="B97" s="83" t="s">
        <v>8</v>
      </c>
      <c r="C97" s="83" t="s">
        <v>59</v>
      </c>
      <c r="D97" s="83" t="s">
        <v>61</v>
      </c>
      <c r="E97" s="71" t="s">
        <v>363</v>
      </c>
      <c r="F97" s="71" t="s">
        <v>235</v>
      </c>
      <c r="G97" s="84">
        <v>80601111</v>
      </c>
      <c r="H97" s="84" t="s">
        <v>11</v>
      </c>
      <c r="I97" s="79"/>
      <c r="J97" s="79"/>
      <c r="K97" s="51">
        <v>1780</v>
      </c>
      <c r="L97" s="52"/>
      <c r="M97" s="84">
        <v>3</v>
      </c>
      <c r="N97" s="66" t="s">
        <v>453</v>
      </c>
      <c r="O97" s="65" t="s">
        <v>454</v>
      </c>
      <c r="P97" s="66" t="s">
        <v>307</v>
      </c>
      <c r="Q97" s="94" t="s">
        <v>310</v>
      </c>
      <c r="R97" s="95" t="s">
        <v>309</v>
      </c>
    </row>
    <row r="98" spans="1:18" ht="90" customHeight="1">
      <c r="A98" s="69"/>
      <c r="B98" s="83"/>
      <c r="C98" s="83"/>
      <c r="D98" s="83"/>
      <c r="E98" s="71"/>
      <c r="F98" s="71"/>
      <c r="G98" s="84"/>
      <c r="H98" s="84"/>
      <c r="I98" s="80"/>
      <c r="J98" s="88"/>
      <c r="K98" s="47"/>
      <c r="L98" s="48"/>
      <c r="M98" s="84"/>
      <c r="N98" s="66"/>
      <c r="O98" s="65"/>
      <c r="P98" s="66"/>
      <c r="Q98" s="94"/>
      <c r="R98" s="95"/>
    </row>
    <row r="99" spans="1:18" ht="90" customHeight="1">
      <c r="A99" s="69" t="s">
        <v>164</v>
      </c>
      <c r="B99" s="83" t="s">
        <v>8</v>
      </c>
      <c r="C99" s="83" t="s">
        <v>59</v>
      </c>
      <c r="D99" s="83" t="s">
        <v>62</v>
      </c>
      <c r="E99" s="71" t="s">
        <v>364</v>
      </c>
      <c r="F99" s="71" t="s">
        <v>236</v>
      </c>
      <c r="G99" s="84">
        <v>91238832</v>
      </c>
      <c r="H99" s="84" t="s">
        <v>11</v>
      </c>
      <c r="I99" s="79"/>
      <c r="J99" s="79"/>
      <c r="K99" s="51">
        <v>1412</v>
      </c>
      <c r="L99" s="52"/>
      <c r="M99" s="84">
        <v>7</v>
      </c>
      <c r="N99" s="66" t="s">
        <v>453</v>
      </c>
      <c r="O99" s="65" t="s">
        <v>454</v>
      </c>
      <c r="P99" s="66" t="s">
        <v>307</v>
      </c>
      <c r="Q99" s="94" t="s">
        <v>310</v>
      </c>
      <c r="R99" s="95" t="s">
        <v>309</v>
      </c>
    </row>
    <row r="100" spans="1:18" ht="90" customHeight="1">
      <c r="A100" s="69"/>
      <c r="B100" s="83"/>
      <c r="C100" s="83"/>
      <c r="D100" s="83"/>
      <c r="E100" s="71"/>
      <c r="F100" s="71"/>
      <c r="G100" s="84"/>
      <c r="H100" s="84"/>
      <c r="I100" s="80"/>
      <c r="J100" s="88"/>
      <c r="K100" s="47"/>
      <c r="L100" s="48"/>
      <c r="M100" s="84"/>
      <c r="N100" s="66"/>
      <c r="O100" s="65"/>
      <c r="P100" s="66"/>
      <c r="Q100" s="94"/>
      <c r="R100" s="95"/>
    </row>
    <row r="101" spans="1:18" ht="90" customHeight="1">
      <c r="A101" s="69" t="s">
        <v>165</v>
      </c>
      <c r="B101" s="83" t="s">
        <v>8</v>
      </c>
      <c r="C101" s="83" t="s">
        <v>63</v>
      </c>
      <c r="D101" s="83" t="s">
        <v>63</v>
      </c>
      <c r="E101" s="71" t="s">
        <v>365</v>
      </c>
      <c r="F101" s="71" t="s">
        <v>256</v>
      </c>
      <c r="G101" s="84">
        <v>13874606</v>
      </c>
      <c r="H101" s="84" t="s">
        <v>11</v>
      </c>
      <c r="I101" s="79"/>
      <c r="J101" s="79"/>
      <c r="K101" s="51">
        <v>3117</v>
      </c>
      <c r="L101" s="52"/>
      <c r="M101" s="84">
        <v>7</v>
      </c>
      <c r="N101" s="66" t="s">
        <v>453</v>
      </c>
      <c r="O101" s="65" t="s">
        <v>454</v>
      </c>
      <c r="P101" s="66" t="s">
        <v>307</v>
      </c>
      <c r="Q101" s="94" t="s">
        <v>310</v>
      </c>
      <c r="R101" s="95" t="s">
        <v>309</v>
      </c>
    </row>
    <row r="102" spans="1:18" ht="90" customHeight="1">
      <c r="A102" s="69"/>
      <c r="B102" s="83"/>
      <c r="C102" s="83"/>
      <c r="D102" s="83"/>
      <c r="E102" s="71"/>
      <c r="F102" s="71"/>
      <c r="G102" s="84"/>
      <c r="H102" s="84"/>
      <c r="I102" s="80"/>
      <c r="J102" s="88"/>
      <c r="K102" s="47"/>
      <c r="L102" s="48"/>
      <c r="M102" s="84"/>
      <c r="N102" s="66"/>
      <c r="O102" s="65"/>
      <c r="P102" s="66"/>
      <c r="Q102" s="94"/>
      <c r="R102" s="95"/>
    </row>
    <row r="103" spans="1:18" ht="90" customHeight="1">
      <c r="A103" s="69" t="s">
        <v>166</v>
      </c>
      <c r="B103" s="83" t="s">
        <v>8</v>
      </c>
      <c r="C103" s="83" t="s">
        <v>64</v>
      </c>
      <c r="D103" s="83" t="s">
        <v>64</v>
      </c>
      <c r="E103" s="71" t="s">
        <v>366</v>
      </c>
      <c r="F103" s="71" t="s">
        <v>257</v>
      </c>
      <c r="G103" s="84">
        <v>897184</v>
      </c>
      <c r="H103" s="84" t="s">
        <v>11</v>
      </c>
      <c r="I103" s="79"/>
      <c r="J103" s="79"/>
      <c r="K103" s="51">
        <v>3222</v>
      </c>
      <c r="L103" s="52"/>
      <c r="M103" s="84">
        <v>3</v>
      </c>
      <c r="N103" s="66" t="s">
        <v>453</v>
      </c>
      <c r="O103" s="65" t="s">
        <v>454</v>
      </c>
      <c r="P103" s="66" t="s">
        <v>307</v>
      </c>
      <c r="Q103" s="94" t="s">
        <v>310</v>
      </c>
      <c r="R103" s="95" t="s">
        <v>309</v>
      </c>
    </row>
    <row r="104" spans="1:18" ht="90" customHeight="1">
      <c r="A104" s="69"/>
      <c r="B104" s="83"/>
      <c r="C104" s="83"/>
      <c r="D104" s="83"/>
      <c r="E104" s="71"/>
      <c r="F104" s="71"/>
      <c r="G104" s="84"/>
      <c r="H104" s="84"/>
      <c r="I104" s="80"/>
      <c r="J104" s="88"/>
      <c r="K104" s="47"/>
      <c r="L104" s="48"/>
      <c r="M104" s="84"/>
      <c r="N104" s="66"/>
      <c r="O104" s="65"/>
      <c r="P104" s="66"/>
      <c r="Q104" s="94"/>
      <c r="R104" s="95"/>
    </row>
    <row r="105" spans="1:18" ht="90" customHeight="1">
      <c r="A105" s="69" t="s">
        <v>167</v>
      </c>
      <c r="B105" s="83" t="s">
        <v>8</v>
      </c>
      <c r="C105" s="83" t="s">
        <v>65</v>
      </c>
      <c r="D105" s="83" t="s">
        <v>66</v>
      </c>
      <c r="E105" s="71" t="s">
        <v>367</v>
      </c>
      <c r="F105" s="71" t="s">
        <v>259</v>
      </c>
      <c r="G105" s="84">
        <v>50064873</v>
      </c>
      <c r="H105" s="84" t="s">
        <v>11</v>
      </c>
      <c r="I105" s="79"/>
      <c r="J105" s="79"/>
      <c r="K105" s="51">
        <v>4604</v>
      </c>
      <c r="L105" s="52"/>
      <c r="M105" s="84">
        <v>7</v>
      </c>
      <c r="N105" s="66" t="s">
        <v>453</v>
      </c>
      <c r="O105" s="65" t="s">
        <v>454</v>
      </c>
      <c r="P105" s="66" t="s">
        <v>307</v>
      </c>
      <c r="Q105" s="94" t="s">
        <v>310</v>
      </c>
      <c r="R105" s="95" t="s">
        <v>309</v>
      </c>
    </row>
    <row r="106" spans="1:18" ht="90" customHeight="1">
      <c r="A106" s="69"/>
      <c r="B106" s="83"/>
      <c r="C106" s="83"/>
      <c r="D106" s="83"/>
      <c r="E106" s="71"/>
      <c r="F106" s="71"/>
      <c r="G106" s="84"/>
      <c r="H106" s="84"/>
      <c r="I106" s="80"/>
      <c r="J106" s="88"/>
      <c r="K106" s="47"/>
      <c r="L106" s="48"/>
      <c r="M106" s="84"/>
      <c r="N106" s="66"/>
      <c r="O106" s="65"/>
      <c r="P106" s="66"/>
      <c r="Q106" s="94"/>
      <c r="R106" s="95"/>
    </row>
    <row r="107" spans="1:18" ht="90" customHeight="1">
      <c r="A107" s="69" t="s">
        <v>168</v>
      </c>
      <c r="B107" s="83" t="s">
        <v>8</v>
      </c>
      <c r="C107" s="83" t="s">
        <v>65</v>
      </c>
      <c r="D107" s="83" t="s">
        <v>67</v>
      </c>
      <c r="E107" s="71" t="s">
        <v>368</v>
      </c>
      <c r="F107" s="71" t="s">
        <v>275</v>
      </c>
      <c r="G107" s="84">
        <v>50064872</v>
      </c>
      <c r="H107" s="84" t="s">
        <v>11</v>
      </c>
      <c r="I107" s="79"/>
      <c r="J107" s="79"/>
      <c r="K107" s="51">
        <v>1338</v>
      </c>
      <c r="L107" s="52"/>
      <c r="M107" s="84">
        <v>7</v>
      </c>
      <c r="N107" s="66" t="s">
        <v>453</v>
      </c>
      <c r="O107" s="65" t="s">
        <v>454</v>
      </c>
      <c r="P107" s="66" t="s">
        <v>307</v>
      </c>
      <c r="Q107" s="94" t="s">
        <v>310</v>
      </c>
      <c r="R107" s="95" t="s">
        <v>309</v>
      </c>
    </row>
    <row r="108" spans="1:18" ht="90" customHeight="1">
      <c r="A108" s="69"/>
      <c r="B108" s="83"/>
      <c r="C108" s="83"/>
      <c r="D108" s="83"/>
      <c r="E108" s="71"/>
      <c r="F108" s="71"/>
      <c r="G108" s="84"/>
      <c r="H108" s="84"/>
      <c r="I108" s="80"/>
      <c r="J108" s="88"/>
      <c r="K108" s="47"/>
      <c r="L108" s="48"/>
      <c r="M108" s="84"/>
      <c r="N108" s="66"/>
      <c r="O108" s="65"/>
      <c r="P108" s="66"/>
      <c r="Q108" s="94"/>
      <c r="R108" s="95"/>
    </row>
    <row r="109" spans="1:18" ht="90" customHeight="1">
      <c r="A109" s="69" t="s">
        <v>169</v>
      </c>
      <c r="B109" s="83" t="s">
        <v>8</v>
      </c>
      <c r="C109" s="83" t="s">
        <v>65</v>
      </c>
      <c r="D109" s="83" t="s">
        <v>68</v>
      </c>
      <c r="E109" s="71" t="s">
        <v>369</v>
      </c>
      <c r="F109" s="71" t="s">
        <v>274</v>
      </c>
      <c r="G109" s="84">
        <v>12345672</v>
      </c>
      <c r="H109" s="84" t="s">
        <v>11</v>
      </c>
      <c r="I109" s="79"/>
      <c r="J109" s="79"/>
      <c r="K109" s="51">
        <v>774</v>
      </c>
      <c r="L109" s="52"/>
      <c r="M109" s="84">
        <v>7</v>
      </c>
      <c r="N109" s="66" t="s">
        <v>453</v>
      </c>
      <c r="O109" s="65" t="s">
        <v>454</v>
      </c>
      <c r="P109" s="66" t="s">
        <v>307</v>
      </c>
      <c r="Q109" s="94" t="s">
        <v>310</v>
      </c>
      <c r="R109" s="95" t="s">
        <v>309</v>
      </c>
    </row>
    <row r="110" spans="1:18" ht="90" customHeight="1">
      <c r="A110" s="69"/>
      <c r="B110" s="83"/>
      <c r="C110" s="83"/>
      <c r="D110" s="83"/>
      <c r="E110" s="71"/>
      <c r="F110" s="71"/>
      <c r="G110" s="84"/>
      <c r="H110" s="84"/>
      <c r="I110" s="80"/>
      <c r="J110" s="88"/>
      <c r="K110" s="47"/>
      <c r="L110" s="48"/>
      <c r="M110" s="84"/>
      <c r="N110" s="66"/>
      <c r="O110" s="65"/>
      <c r="P110" s="66"/>
      <c r="Q110" s="94"/>
      <c r="R110" s="95"/>
    </row>
    <row r="111" spans="1:18" ht="90" customHeight="1">
      <c r="A111" s="69" t="s">
        <v>170</v>
      </c>
      <c r="B111" s="83" t="s">
        <v>8</v>
      </c>
      <c r="C111" s="83" t="s">
        <v>69</v>
      </c>
      <c r="D111" s="83" t="s">
        <v>70</v>
      </c>
      <c r="E111" s="71" t="s">
        <v>370</v>
      </c>
      <c r="F111" s="71" t="s">
        <v>269</v>
      </c>
      <c r="G111" s="84">
        <v>835341</v>
      </c>
      <c r="H111" s="84" t="s">
        <v>11</v>
      </c>
      <c r="I111" s="79"/>
      <c r="J111" s="79"/>
      <c r="K111" s="51">
        <v>1068</v>
      </c>
      <c r="L111" s="52"/>
      <c r="M111" s="84">
        <v>3</v>
      </c>
      <c r="N111" s="66" t="s">
        <v>453</v>
      </c>
      <c r="O111" s="65" t="s">
        <v>454</v>
      </c>
      <c r="P111" s="66" t="s">
        <v>307</v>
      </c>
      <c r="Q111" s="94" t="s">
        <v>310</v>
      </c>
      <c r="R111" s="95" t="s">
        <v>309</v>
      </c>
    </row>
    <row r="112" spans="1:18" ht="90" customHeight="1">
      <c r="A112" s="69"/>
      <c r="B112" s="83"/>
      <c r="C112" s="83"/>
      <c r="D112" s="83"/>
      <c r="E112" s="71"/>
      <c r="F112" s="71"/>
      <c r="G112" s="84"/>
      <c r="H112" s="84"/>
      <c r="I112" s="80"/>
      <c r="J112" s="88"/>
      <c r="K112" s="47"/>
      <c r="L112" s="48"/>
      <c r="M112" s="84"/>
      <c r="N112" s="66"/>
      <c r="O112" s="65"/>
      <c r="P112" s="66"/>
      <c r="Q112" s="94"/>
      <c r="R112" s="95"/>
    </row>
    <row r="113" spans="1:18" ht="90" customHeight="1">
      <c r="A113" s="69" t="s">
        <v>171</v>
      </c>
      <c r="B113" s="83" t="s">
        <v>8</v>
      </c>
      <c r="C113" s="83" t="s">
        <v>69</v>
      </c>
      <c r="D113" s="83" t="s">
        <v>71</v>
      </c>
      <c r="E113" s="71" t="s">
        <v>371</v>
      </c>
      <c r="F113" s="71" t="s">
        <v>254</v>
      </c>
      <c r="G113" s="84">
        <v>720175</v>
      </c>
      <c r="H113" s="84" t="s">
        <v>11</v>
      </c>
      <c r="I113" s="79"/>
      <c r="J113" s="79"/>
      <c r="K113" s="51">
        <v>1821</v>
      </c>
      <c r="L113" s="52"/>
      <c r="M113" s="84">
        <v>3</v>
      </c>
      <c r="N113" s="66" t="s">
        <v>453</v>
      </c>
      <c r="O113" s="65" t="s">
        <v>454</v>
      </c>
      <c r="P113" s="66" t="s">
        <v>307</v>
      </c>
      <c r="Q113" s="94" t="s">
        <v>310</v>
      </c>
      <c r="R113" s="95" t="s">
        <v>309</v>
      </c>
    </row>
    <row r="114" spans="1:18" ht="90" customHeight="1">
      <c r="A114" s="69"/>
      <c r="B114" s="83"/>
      <c r="C114" s="83"/>
      <c r="D114" s="83"/>
      <c r="E114" s="71"/>
      <c r="F114" s="71"/>
      <c r="G114" s="84"/>
      <c r="H114" s="84"/>
      <c r="I114" s="80"/>
      <c r="J114" s="88"/>
      <c r="K114" s="47"/>
      <c r="L114" s="48"/>
      <c r="M114" s="84"/>
      <c r="N114" s="66"/>
      <c r="O114" s="65"/>
      <c r="P114" s="66"/>
      <c r="Q114" s="94"/>
      <c r="R114" s="95"/>
    </row>
    <row r="115" spans="1:18" ht="90" customHeight="1">
      <c r="A115" s="69" t="s">
        <v>172</v>
      </c>
      <c r="B115" s="83" t="s">
        <v>8</v>
      </c>
      <c r="C115" s="83" t="s">
        <v>69</v>
      </c>
      <c r="D115" s="83" t="s">
        <v>72</v>
      </c>
      <c r="E115" s="71" t="s">
        <v>372</v>
      </c>
      <c r="F115" s="71" t="s">
        <v>260</v>
      </c>
      <c r="G115" s="84">
        <v>80601027</v>
      </c>
      <c r="H115" s="84" t="s">
        <v>11</v>
      </c>
      <c r="I115" s="79"/>
      <c r="J115" s="79"/>
      <c r="K115" s="51">
        <v>3754</v>
      </c>
      <c r="L115" s="52"/>
      <c r="M115" s="84">
        <v>4</v>
      </c>
      <c r="N115" s="66" t="s">
        <v>453</v>
      </c>
      <c r="O115" s="65" t="s">
        <v>454</v>
      </c>
      <c r="P115" s="66" t="s">
        <v>307</v>
      </c>
      <c r="Q115" s="94" t="s">
        <v>310</v>
      </c>
      <c r="R115" s="95" t="s">
        <v>309</v>
      </c>
    </row>
    <row r="116" spans="1:18" ht="90" customHeight="1">
      <c r="A116" s="69"/>
      <c r="B116" s="83"/>
      <c r="C116" s="83"/>
      <c r="D116" s="83"/>
      <c r="E116" s="71"/>
      <c r="F116" s="71"/>
      <c r="G116" s="84"/>
      <c r="H116" s="84"/>
      <c r="I116" s="80"/>
      <c r="J116" s="88"/>
      <c r="K116" s="47"/>
      <c r="L116" s="48"/>
      <c r="M116" s="84"/>
      <c r="N116" s="66"/>
      <c r="O116" s="65"/>
      <c r="P116" s="66"/>
      <c r="Q116" s="94"/>
      <c r="R116" s="95"/>
    </row>
    <row r="117" spans="1:18" ht="90" customHeight="1">
      <c r="A117" s="69" t="s">
        <v>173</v>
      </c>
      <c r="B117" s="83" t="s">
        <v>8</v>
      </c>
      <c r="C117" s="83" t="s">
        <v>69</v>
      </c>
      <c r="D117" s="83" t="s">
        <v>73</v>
      </c>
      <c r="E117" s="71" t="s">
        <v>373</v>
      </c>
      <c r="F117" s="71" t="s">
        <v>267</v>
      </c>
      <c r="G117" s="84">
        <v>855953</v>
      </c>
      <c r="H117" s="84" t="s">
        <v>11</v>
      </c>
      <c r="I117" s="79"/>
      <c r="J117" s="79"/>
      <c r="K117" s="51">
        <v>1337</v>
      </c>
      <c r="L117" s="52"/>
      <c r="M117" s="84">
        <v>3</v>
      </c>
      <c r="N117" s="66" t="s">
        <v>453</v>
      </c>
      <c r="O117" s="65" t="s">
        <v>454</v>
      </c>
      <c r="P117" s="66" t="s">
        <v>307</v>
      </c>
      <c r="Q117" s="94" t="s">
        <v>310</v>
      </c>
      <c r="R117" s="95" t="s">
        <v>309</v>
      </c>
    </row>
    <row r="118" spans="1:18" ht="90" customHeight="1">
      <c r="A118" s="69"/>
      <c r="B118" s="83"/>
      <c r="C118" s="83"/>
      <c r="D118" s="83"/>
      <c r="E118" s="71"/>
      <c r="F118" s="71"/>
      <c r="G118" s="84"/>
      <c r="H118" s="84"/>
      <c r="I118" s="80"/>
      <c r="J118" s="88"/>
      <c r="K118" s="47"/>
      <c r="L118" s="48"/>
      <c r="M118" s="84"/>
      <c r="N118" s="66"/>
      <c r="O118" s="65"/>
      <c r="P118" s="66"/>
      <c r="Q118" s="94"/>
      <c r="R118" s="95"/>
    </row>
    <row r="119" spans="1:18" ht="90" customHeight="1">
      <c r="A119" s="69" t="s">
        <v>174</v>
      </c>
      <c r="B119" s="83" t="s">
        <v>8</v>
      </c>
      <c r="C119" s="83" t="s">
        <v>69</v>
      </c>
      <c r="D119" s="83" t="s">
        <v>74</v>
      </c>
      <c r="E119" s="71" t="s">
        <v>374</v>
      </c>
      <c r="F119" s="71" t="s">
        <v>266</v>
      </c>
      <c r="G119" s="84">
        <v>856014</v>
      </c>
      <c r="H119" s="84" t="s">
        <v>11</v>
      </c>
      <c r="I119" s="79"/>
      <c r="J119" s="79"/>
      <c r="K119" s="51">
        <v>1479</v>
      </c>
      <c r="L119" s="52"/>
      <c r="M119" s="84">
        <v>3</v>
      </c>
      <c r="N119" s="66" t="s">
        <v>453</v>
      </c>
      <c r="O119" s="65" t="s">
        <v>454</v>
      </c>
      <c r="P119" s="66" t="s">
        <v>307</v>
      </c>
      <c r="Q119" s="94" t="s">
        <v>310</v>
      </c>
      <c r="R119" s="95" t="s">
        <v>309</v>
      </c>
    </row>
    <row r="120" spans="1:18" ht="90" customHeight="1">
      <c r="A120" s="69"/>
      <c r="B120" s="83"/>
      <c r="C120" s="83"/>
      <c r="D120" s="83"/>
      <c r="E120" s="71"/>
      <c r="F120" s="71"/>
      <c r="G120" s="84"/>
      <c r="H120" s="84"/>
      <c r="I120" s="80"/>
      <c r="J120" s="88"/>
      <c r="K120" s="47"/>
      <c r="L120" s="48"/>
      <c r="M120" s="84"/>
      <c r="N120" s="66"/>
      <c r="O120" s="65"/>
      <c r="P120" s="66"/>
      <c r="Q120" s="94"/>
      <c r="R120" s="95"/>
    </row>
    <row r="121" spans="1:18" ht="90" customHeight="1">
      <c r="A121" s="69" t="s">
        <v>175</v>
      </c>
      <c r="B121" s="83" t="s">
        <v>8</v>
      </c>
      <c r="C121" s="83" t="s">
        <v>69</v>
      </c>
      <c r="D121" s="83" t="s">
        <v>75</v>
      </c>
      <c r="E121" s="71" t="s">
        <v>375</v>
      </c>
      <c r="F121" s="71" t="s">
        <v>255</v>
      </c>
      <c r="G121" s="84">
        <v>80601026</v>
      </c>
      <c r="H121" s="84" t="s">
        <v>11</v>
      </c>
      <c r="I121" s="79"/>
      <c r="J121" s="79"/>
      <c r="K121" s="51">
        <v>855</v>
      </c>
      <c r="L121" s="52"/>
      <c r="M121" s="84">
        <v>3</v>
      </c>
      <c r="N121" s="66" t="s">
        <v>453</v>
      </c>
      <c r="O121" s="65" t="s">
        <v>454</v>
      </c>
      <c r="P121" s="66" t="s">
        <v>307</v>
      </c>
      <c r="Q121" s="94" t="s">
        <v>310</v>
      </c>
      <c r="R121" s="95" t="s">
        <v>309</v>
      </c>
    </row>
    <row r="122" spans="1:18" ht="90" customHeight="1">
      <c r="A122" s="69"/>
      <c r="B122" s="83"/>
      <c r="C122" s="83"/>
      <c r="D122" s="83"/>
      <c r="E122" s="71"/>
      <c r="F122" s="71"/>
      <c r="G122" s="84"/>
      <c r="H122" s="84"/>
      <c r="I122" s="80"/>
      <c r="J122" s="88"/>
      <c r="K122" s="47"/>
      <c r="L122" s="48"/>
      <c r="M122" s="84"/>
      <c r="N122" s="66"/>
      <c r="O122" s="65"/>
      <c r="P122" s="66"/>
      <c r="Q122" s="94"/>
      <c r="R122" s="95"/>
    </row>
    <row r="123" spans="1:18" ht="90" customHeight="1">
      <c r="A123" s="69" t="s">
        <v>176</v>
      </c>
      <c r="B123" s="83" t="s">
        <v>8</v>
      </c>
      <c r="C123" s="83" t="s">
        <v>76</v>
      </c>
      <c r="D123" s="83" t="s">
        <v>77</v>
      </c>
      <c r="E123" s="71" t="s">
        <v>376</v>
      </c>
      <c r="F123" s="71" t="s">
        <v>253</v>
      </c>
      <c r="G123" s="84">
        <v>50064874</v>
      </c>
      <c r="H123" s="84" t="s">
        <v>11</v>
      </c>
      <c r="I123" s="79"/>
      <c r="J123" s="79"/>
      <c r="K123" s="51">
        <v>7079</v>
      </c>
      <c r="L123" s="52"/>
      <c r="M123" s="84">
        <v>7</v>
      </c>
      <c r="N123" s="66" t="s">
        <v>453</v>
      </c>
      <c r="O123" s="65" t="s">
        <v>454</v>
      </c>
      <c r="P123" s="66" t="s">
        <v>307</v>
      </c>
      <c r="Q123" s="94" t="s">
        <v>310</v>
      </c>
      <c r="R123" s="95" t="s">
        <v>309</v>
      </c>
    </row>
    <row r="124" spans="1:18" ht="90" customHeight="1">
      <c r="A124" s="69"/>
      <c r="B124" s="83"/>
      <c r="C124" s="83"/>
      <c r="D124" s="83"/>
      <c r="E124" s="71"/>
      <c r="F124" s="71"/>
      <c r="G124" s="84"/>
      <c r="H124" s="84"/>
      <c r="I124" s="80"/>
      <c r="J124" s="88"/>
      <c r="K124" s="47"/>
      <c r="L124" s="48"/>
      <c r="M124" s="84"/>
      <c r="N124" s="66"/>
      <c r="O124" s="65"/>
      <c r="P124" s="66"/>
      <c r="Q124" s="94"/>
      <c r="R124" s="95"/>
    </row>
    <row r="125" spans="1:18" ht="90" customHeight="1">
      <c r="A125" s="69" t="s">
        <v>177</v>
      </c>
      <c r="B125" s="83" t="s">
        <v>8</v>
      </c>
      <c r="C125" s="83" t="s">
        <v>76</v>
      </c>
      <c r="D125" s="83" t="s">
        <v>77</v>
      </c>
      <c r="E125" s="71" t="s">
        <v>377</v>
      </c>
      <c r="F125" s="71" t="s">
        <v>277</v>
      </c>
      <c r="G125" s="84">
        <v>193888</v>
      </c>
      <c r="H125" s="84" t="s">
        <v>11</v>
      </c>
      <c r="I125" s="79"/>
      <c r="J125" s="79"/>
      <c r="K125" s="51">
        <v>4027</v>
      </c>
      <c r="L125" s="52"/>
      <c r="M125" s="84">
        <v>6</v>
      </c>
      <c r="N125" s="66" t="s">
        <v>453</v>
      </c>
      <c r="O125" s="65" t="s">
        <v>454</v>
      </c>
      <c r="P125" s="66" t="s">
        <v>307</v>
      </c>
      <c r="Q125" s="94" t="s">
        <v>310</v>
      </c>
      <c r="R125" s="95" t="s">
        <v>309</v>
      </c>
    </row>
    <row r="126" spans="1:18" ht="90" customHeight="1">
      <c r="A126" s="69"/>
      <c r="B126" s="83"/>
      <c r="C126" s="83"/>
      <c r="D126" s="83"/>
      <c r="E126" s="71"/>
      <c r="F126" s="71"/>
      <c r="G126" s="84"/>
      <c r="H126" s="84"/>
      <c r="I126" s="80"/>
      <c r="J126" s="88"/>
      <c r="K126" s="47"/>
      <c r="L126" s="48"/>
      <c r="M126" s="84"/>
      <c r="N126" s="66"/>
      <c r="O126" s="65"/>
      <c r="P126" s="66"/>
      <c r="Q126" s="94"/>
      <c r="R126" s="95"/>
    </row>
    <row r="127" spans="1:18" ht="90" customHeight="1">
      <c r="A127" s="69" t="s">
        <v>178</v>
      </c>
      <c r="B127" s="83" t="s">
        <v>8</v>
      </c>
      <c r="C127" s="83" t="s">
        <v>76</v>
      </c>
      <c r="D127" s="83" t="s">
        <v>78</v>
      </c>
      <c r="E127" s="71" t="s">
        <v>378</v>
      </c>
      <c r="F127" s="71" t="s">
        <v>271</v>
      </c>
      <c r="G127" s="84">
        <v>50064850</v>
      </c>
      <c r="H127" s="84" t="s">
        <v>11</v>
      </c>
      <c r="I127" s="79"/>
      <c r="J127" s="79"/>
      <c r="K127" s="51">
        <v>2813</v>
      </c>
      <c r="L127" s="52"/>
      <c r="M127" s="84">
        <v>7</v>
      </c>
      <c r="N127" s="66" t="s">
        <v>453</v>
      </c>
      <c r="O127" s="65" t="s">
        <v>454</v>
      </c>
      <c r="P127" s="66" t="s">
        <v>307</v>
      </c>
      <c r="Q127" s="94" t="s">
        <v>310</v>
      </c>
      <c r="R127" s="95" t="s">
        <v>309</v>
      </c>
    </row>
    <row r="128" spans="1:18" ht="90" customHeight="1">
      <c r="A128" s="69"/>
      <c r="B128" s="83"/>
      <c r="C128" s="83"/>
      <c r="D128" s="83"/>
      <c r="E128" s="71"/>
      <c r="F128" s="71"/>
      <c r="G128" s="84"/>
      <c r="H128" s="84"/>
      <c r="I128" s="80"/>
      <c r="J128" s="88"/>
      <c r="K128" s="47"/>
      <c r="L128" s="48"/>
      <c r="M128" s="84"/>
      <c r="N128" s="66"/>
      <c r="O128" s="65"/>
      <c r="P128" s="66"/>
      <c r="Q128" s="94"/>
      <c r="R128" s="95"/>
    </row>
    <row r="129" spans="1:18" ht="90" customHeight="1">
      <c r="A129" s="89" t="s">
        <v>179</v>
      </c>
      <c r="B129" s="83" t="s">
        <v>8</v>
      </c>
      <c r="C129" s="83" t="s">
        <v>79</v>
      </c>
      <c r="D129" s="83" t="s">
        <v>79</v>
      </c>
      <c r="E129" s="71" t="s">
        <v>379</v>
      </c>
      <c r="F129" s="71" t="s">
        <v>303</v>
      </c>
      <c r="G129" s="84">
        <v>83128798</v>
      </c>
      <c r="H129" s="84" t="s">
        <v>11</v>
      </c>
      <c r="I129" s="79"/>
      <c r="J129" s="79"/>
      <c r="K129" s="51">
        <v>6472</v>
      </c>
      <c r="L129" s="52"/>
      <c r="M129" s="84">
        <v>2</v>
      </c>
      <c r="N129" s="66" t="s">
        <v>453</v>
      </c>
      <c r="O129" s="65" t="s">
        <v>454</v>
      </c>
      <c r="P129" s="66" t="s">
        <v>307</v>
      </c>
      <c r="Q129" s="94" t="s">
        <v>310</v>
      </c>
      <c r="R129" s="95" t="s">
        <v>309</v>
      </c>
    </row>
    <row r="130" spans="1:18" ht="90" customHeight="1">
      <c r="A130" s="89"/>
      <c r="B130" s="83"/>
      <c r="C130" s="83"/>
      <c r="D130" s="83"/>
      <c r="E130" s="71"/>
      <c r="F130" s="71"/>
      <c r="G130" s="84"/>
      <c r="H130" s="84"/>
      <c r="I130" s="80"/>
      <c r="J130" s="88"/>
      <c r="K130" s="47"/>
      <c r="L130" s="48"/>
      <c r="M130" s="84"/>
      <c r="N130" s="66"/>
      <c r="O130" s="65"/>
      <c r="P130" s="66"/>
      <c r="Q130" s="94"/>
      <c r="R130" s="95"/>
    </row>
    <row r="131" spans="1:18" ht="90" customHeight="1">
      <c r="A131" s="89" t="s">
        <v>314</v>
      </c>
      <c r="B131" s="83" t="s">
        <v>8</v>
      </c>
      <c r="C131" s="83" t="s">
        <v>80</v>
      </c>
      <c r="D131" s="83" t="s">
        <v>81</v>
      </c>
      <c r="E131" s="71" t="s">
        <v>380</v>
      </c>
      <c r="F131" s="71" t="s">
        <v>264</v>
      </c>
      <c r="G131" s="84">
        <v>855951</v>
      </c>
      <c r="H131" s="84" t="s">
        <v>11</v>
      </c>
      <c r="I131" s="79"/>
      <c r="J131" s="79"/>
      <c r="K131" s="51">
        <v>3518</v>
      </c>
      <c r="L131" s="52"/>
      <c r="M131" s="84">
        <v>4</v>
      </c>
      <c r="N131" s="66" t="s">
        <v>453</v>
      </c>
      <c r="O131" s="65" t="s">
        <v>454</v>
      </c>
      <c r="P131" s="66" t="s">
        <v>307</v>
      </c>
      <c r="Q131" s="94" t="s">
        <v>310</v>
      </c>
      <c r="R131" s="95" t="s">
        <v>309</v>
      </c>
    </row>
    <row r="132" spans="1:18" ht="90" customHeight="1">
      <c r="A132" s="89"/>
      <c r="B132" s="83"/>
      <c r="C132" s="83"/>
      <c r="D132" s="83"/>
      <c r="E132" s="71"/>
      <c r="F132" s="71"/>
      <c r="G132" s="84"/>
      <c r="H132" s="84"/>
      <c r="I132" s="80"/>
      <c r="J132" s="88"/>
      <c r="K132" s="47"/>
      <c r="L132" s="48"/>
      <c r="M132" s="84"/>
      <c r="N132" s="66"/>
      <c r="O132" s="65"/>
      <c r="P132" s="66"/>
      <c r="Q132" s="94"/>
      <c r="R132" s="95"/>
    </row>
    <row r="133" spans="1:18" ht="90" customHeight="1">
      <c r="A133" s="89" t="s">
        <v>315</v>
      </c>
      <c r="B133" s="83" t="s">
        <v>8</v>
      </c>
      <c r="C133" s="83" t="s">
        <v>80</v>
      </c>
      <c r="D133" s="83" t="s">
        <v>82</v>
      </c>
      <c r="E133" s="71" t="s">
        <v>381</v>
      </c>
      <c r="F133" s="71" t="s">
        <v>262</v>
      </c>
      <c r="G133" s="84">
        <v>80601094</v>
      </c>
      <c r="H133" s="84" t="s">
        <v>11</v>
      </c>
      <c r="I133" s="79"/>
      <c r="J133" s="79"/>
      <c r="K133" s="51">
        <v>4440</v>
      </c>
      <c r="L133" s="52"/>
      <c r="M133" s="84">
        <v>5</v>
      </c>
      <c r="N133" s="66" t="s">
        <v>453</v>
      </c>
      <c r="O133" s="65" t="s">
        <v>454</v>
      </c>
      <c r="P133" s="66" t="s">
        <v>307</v>
      </c>
      <c r="Q133" s="94" t="s">
        <v>310</v>
      </c>
      <c r="R133" s="95" t="s">
        <v>309</v>
      </c>
    </row>
    <row r="134" spans="1:18" ht="90" customHeight="1">
      <c r="A134" s="89"/>
      <c r="B134" s="83"/>
      <c r="C134" s="83"/>
      <c r="D134" s="83"/>
      <c r="E134" s="71"/>
      <c r="F134" s="71"/>
      <c r="G134" s="84"/>
      <c r="H134" s="84"/>
      <c r="I134" s="80"/>
      <c r="J134" s="88"/>
      <c r="K134" s="47"/>
      <c r="L134" s="48"/>
      <c r="M134" s="84"/>
      <c r="N134" s="66"/>
      <c r="O134" s="65"/>
      <c r="P134" s="66"/>
      <c r="Q134" s="94"/>
      <c r="R134" s="95"/>
    </row>
    <row r="135" spans="1:18" ht="90" customHeight="1">
      <c r="A135" s="89" t="s">
        <v>318</v>
      </c>
      <c r="B135" s="83" t="s">
        <v>8</v>
      </c>
      <c r="C135" s="83" t="s">
        <v>80</v>
      </c>
      <c r="D135" s="83" t="s">
        <v>83</v>
      </c>
      <c r="E135" s="71" t="s">
        <v>382</v>
      </c>
      <c r="F135" s="71" t="s">
        <v>258</v>
      </c>
      <c r="G135" s="84">
        <v>80601098</v>
      </c>
      <c r="H135" s="84" t="s">
        <v>11</v>
      </c>
      <c r="I135" s="79"/>
      <c r="J135" s="79"/>
      <c r="K135" s="51">
        <v>4310</v>
      </c>
      <c r="L135" s="52"/>
      <c r="M135" s="84">
        <v>4</v>
      </c>
      <c r="N135" s="66" t="s">
        <v>453</v>
      </c>
      <c r="O135" s="65" t="s">
        <v>454</v>
      </c>
      <c r="P135" s="94" t="s">
        <v>307</v>
      </c>
      <c r="Q135" s="94" t="s">
        <v>310</v>
      </c>
      <c r="R135" s="95" t="s">
        <v>309</v>
      </c>
    </row>
    <row r="136" spans="1:18" ht="90" customHeight="1">
      <c r="A136" s="89"/>
      <c r="B136" s="83"/>
      <c r="C136" s="83"/>
      <c r="D136" s="83"/>
      <c r="E136" s="71"/>
      <c r="F136" s="71"/>
      <c r="G136" s="84"/>
      <c r="H136" s="84"/>
      <c r="I136" s="80"/>
      <c r="J136" s="88"/>
      <c r="K136" s="47"/>
      <c r="L136" s="48"/>
      <c r="M136" s="84"/>
      <c r="N136" s="66"/>
      <c r="O136" s="65"/>
      <c r="P136" s="94"/>
      <c r="Q136" s="94"/>
      <c r="R136" s="95"/>
    </row>
    <row r="137" spans="1:18" ht="90" customHeight="1">
      <c r="A137" s="89" t="s">
        <v>317</v>
      </c>
      <c r="B137" s="83" t="s">
        <v>8</v>
      </c>
      <c r="C137" s="83" t="s">
        <v>80</v>
      </c>
      <c r="D137" s="83" t="s">
        <v>84</v>
      </c>
      <c r="E137" s="71" t="s">
        <v>383</v>
      </c>
      <c r="F137" s="71" t="s">
        <v>263</v>
      </c>
      <c r="G137" s="84">
        <v>30451232</v>
      </c>
      <c r="H137" s="84" t="s">
        <v>11</v>
      </c>
      <c r="I137" s="79"/>
      <c r="J137" s="79"/>
      <c r="K137" s="51">
        <v>7536</v>
      </c>
      <c r="L137" s="52"/>
      <c r="M137" s="84">
        <v>5</v>
      </c>
      <c r="N137" s="66" t="s">
        <v>453</v>
      </c>
      <c r="O137" s="65" t="s">
        <v>454</v>
      </c>
      <c r="P137" s="66" t="s">
        <v>307</v>
      </c>
      <c r="Q137" s="94" t="s">
        <v>310</v>
      </c>
      <c r="R137" s="95" t="s">
        <v>309</v>
      </c>
    </row>
    <row r="138" spans="1:18" ht="90" customHeight="1">
      <c r="A138" s="89"/>
      <c r="B138" s="83"/>
      <c r="C138" s="83"/>
      <c r="D138" s="83"/>
      <c r="E138" s="71"/>
      <c r="F138" s="71"/>
      <c r="G138" s="84"/>
      <c r="H138" s="84"/>
      <c r="I138" s="80"/>
      <c r="J138" s="88"/>
      <c r="K138" s="47"/>
      <c r="L138" s="48"/>
      <c r="M138" s="84"/>
      <c r="N138" s="66"/>
      <c r="O138" s="65"/>
      <c r="P138" s="66"/>
      <c r="Q138" s="94"/>
      <c r="R138" s="95"/>
    </row>
    <row r="139" spans="1:18" ht="90" customHeight="1">
      <c r="A139" s="89" t="s">
        <v>316</v>
      </c>
      <c r="B139" s="83" t="s">
        <v>8</v>
      </c>
      <c r="C139" s="83" t="s">
        <v>80</v>
      </c>
      <c r="D139" s="83" t="s">
        <v>85</v>
      </c>
      <c r="E139" s="71" t="s">
        <v>384</v>
      </c>
      <c r="F139" s="71" t="s">
        <v>265</v>
      </c>
      <c r="G139" s="84">
        <v>80601093</v>
      </c>
      <c r="H139" s="84" t="s">
        <v>11</v>
      </c>
      <c r="I139" s="79"/>
      <c r="J139" s="79"/>
      <c r="K139" s="51">
        <v>4577</v>
      </c>
      <c r="L139" s="52"/>
      <c r="M139" s="84">
        <v>3</v>
      </c>
      <c r="N139" s="66" t="s">
        <v>453</v>
      </c>
      <c r="O139" s="65" t="s">
        <v>454</v>
      </c>
      <c r="P139" s="66" t="s">
        <v>307</v>
      </c>
      <c r="Q139" s="94" t="s">
        <v>310</v>
      </c>
      <c r="R139" s="95" t="s">
        <v>309</v>
      </c>
    </row>
    <row r="140" spans="1:18" ht="90" customHeight="1">
      <c r="A140" s="89"/>
      <c r="B140" s="83"/>
      <c r="C140" s="83"/>
      <c r="D140" s="83"/>
      <c r="E140" s="71"/>
      <c r="F140" s="71"/>
      <c r="G140" s="84"/>
      <c r="H140" s="84"/>
      <c r="I140" s="80"/>
      <c r="J140" s="88"/>
      <c r="K140" s="47"/>
      <c r="L140" s="48"/>
      <c r="M140" s="84"/>
      <c r="N140" s="66"/>
      <c r="O140" s="65"/>
      <c r="P140" s="66"/>
      <c r="Q140" s="94"/>
      <c r="R140" s="95"/>
    </row>
    <row r="141" spans="1:18" ht="90" customHeight="1">
      <c r="A141" s="89" t="s">
        <v>180</v>
      </c>
      <c r="B141" s="83" t="s">
        <v>8</v>
      </c>
      <c r="C141" s="83" t="s">
        <v>28</v>
      </c>
      <c r="D141" s="83" t="s">
        <v>86</v>
      </c>
      <c r="E141" s="71" t="s">
        <v>385</v>
      </c>
      <c r="F141" s="71" t="s">
        <v>282</v>
      </c>
      <c r="G141" s="84">
        <v>830983</v>
      </c>
      <c r="H141" s="84" t="s">
        <v>11</v>
      </c>
      <c r="I141" s="79"/>
      <c r="J141" s="79"/>
      <c r="K141" s="51">
        <v>902</v>
      </c>
      <c r="L141" s="52"/>
      <c r="M141" s="84">
        <v>1</v>
      </c>
      <c r="N141" s="66" t="s">
        <v>453</v>
      </c>
      <c r="O141" s="65" t="s">
        <v>454</v>
      </c>
      <c r="P141" s="66" t="s">
        <v>307</v>
      </c>
      <c r="Q141" s="94" t="s">
        <v>310</v>
      </c>
      <c r="R141" s="95" t="s">
        <v>309</v>
      </c>
    </row>
    <row r="142" spans="1:18" ht="90" customHeight="1">
      <c r="A142" s="89"/>
      <c r="B142" s="83"/>
      <c r="C142" s="83"/>
      <c r="D142" s="83"/>
      <c r="E142" s="71"/>
      <c r="F142" s="71"/>
      <c r="G142" s="84"/>
      <c r="H142" s="84"/>
      <c r="I142" s="80"/>
      <c r="J142" s="88"/>
      <c r="K142" s="47"/>
      <c r="L142" s="48"/>
      <c r="M142" s="84"/>
      <c r="N142" s="66"/>
      <c r="O142" s="65"/>
      <c r="P142" s="66"/>
      <c r="Q142" s="94"/>
      <c r="R142" s="95"/>
    </row>
    <row r="143" spans="1:18" ht="90" customHeight="1">
      <c r="A143" s="89" t="s">
        <v>181</v>
      </c>
      <c r="B143" s="83" t="s">
        <v>8</v>
      </c>
      <c r="C143" s="83" t="s">
        <v>28</v>
      </c>
      <c r="D143" s="83" t="s">
        <v>87</v>
      </c>
      <c r="E143" s="71" t="s">
        <v>386</v>
      </c>
      <c r="F143" s="71" t="s">
        <v>283</v>
      </c>
      <c r="G143" s="84">
        <v>50064871</v>
      </c>
      <c r="H143" s="84" t="s">
        <v>11</v>
      </c>
      <c r="I143" s="79"/>
      <c r="J143" s="79"/>
      <c r="K143" s="51">
        <v>2305</v>
      </c>
      <c r="L143" s="52"/>
      <c r="M143" s="84">
        <v>7</v>
      </c>
      <c r="N143" s="66" t="s">
        <v>453</v>
      </c>
      <c r="O143" s="65" t="s">
        <v>454</v>
      </c>
      <c r="P143" s="66" t="s">
        <v>307</v>
      </c>
      <c r="Q143" s="94" t="s">
        <v>310</v>
      </c>
      <c r="R143" s="95" t="s">
        <v>309</v>
      </c>
    </row>
    <row r="144" spans="1:18" ht="90" customHeight="1">
      <c r="A144" s="89"/>
      <c r="B144" s="83"/>
      <c r="C144" s="83"/>
      <c r="D144" s="83"/>
      <c r="E144" s="71"/>
      <c r="F144" s="71"/>
      <c r="G144" s="84"/>
      <c r="H144" s="84"/>
      <c r="I144" s="80"/>
      <c r="J144" s="88"/>
      <c r="K144" s="47"/>
      <c r="L144" s="48"/>
      <c r="M144" s="84"/>
      <c r="N144" s="66"/>
      <c r="O144" s="65"/>
      <c r="P144" s="66"/>
      <c r="Q144" s="94"/>
      <c r="R144" s="95"/>
    </row>
    <row r="145" spans="1:18" ht="90" customHeight="1">
      <c r="A145" s="89" t="s">
        <v>182</v>
      </c>
      <c r="B145" s="83" t="s">
        <v>8</v>
      </c>
      <c r="C145" s="83" t="s">
        <v>28</v>
      </c>
      <c r="D145" s="83" t="s">
        <v>88</v>
      </c>
      <c r="E145" s="71" t="s">
        <v>387</v>
      </c>
      <c r="F145" s="71" t="s">
        <v>299</v>
      </c>
      <c r="G145" s="84">
        <v>91238376</v>
      </c>
      <c r="H145" s="84" t="s">
        <v>11</v>
      </c>
      <c r="I145" s="79"/>
      <c r="J145" s="79"/>
      <c r="K145" s="51">
        <v>10897</v>
      </c>
      <c r="L145" s="52"/>
      <c r="M145" s="84">
        <v>7</v>
      </c>
      <c r="N145" s="66" t="s">
        <v>453</v>
      </c>
      <c r="O145" s="65" t="s">
        <v>454</v>
      </c>
      <c r="P145" s="66" t="s">
        <v>307</v>
      </c>
      <c r="Q145" s="94" t="s">
        <v>310</v>
      </c>
      <c r="R145" s="95" t="s">
        <v>309</v>
      </c>
    </row>
    <row r="146" spans="1:18" ht="90" customHeight="1">
      <c r="A146" s="89"/>
      <c r="B146" s="83"/>
      <c r="C146" s="83"/>
      <c r="D146" s="83"/>
      <c r="E146" s="71"/>
      <c r="F146" s="71"/>
      <c r="G146" s="84"/>
      <c r="H146" s="84"/>
      <c r="I146" s="80"/>
      <c r="J146" s="88"/>
      <c r="K146" s="47"/>
      <c r="L146" s="48"/>
      <c r="M146" s="84"/>
      <c r="N146" s="66"/>
      <c r="O146" s="65"/>
      <c r="P146" s="66"/>
      <c r="Q146" s="94"/>
      <c r="R146" s="95"/>
    </row>
    <row r="147" spans="1:18" ht="90" customHeight="1">
      <c r="A147" s="89" t="s">
        <v>183</v>
      </c>
      <c r="B147" s="83" t="s">
        <v>8</v>
      </c>
      <c r="C147" s="83" t="s">
        <v>28</v>
      </c>
      <c r="D147" s="83" t="s">
        <v>89</v>
      </c>
      <c r="E147" s="71" t="s">
        <v>388</v>
      </c>
      <c r="F147" s="71" t="s">
        <v>290</v>
      </c>
      <c r="G147" s="84">
        <v>50064849</v>
      </c>
      <c r="H147" s="84" t="s">
        <v>11</v>
      </c>
      <c r="I147" s="79"/>
      <c r="J147" s="79"/>
      <c r="K147" s="51">
        <v>14016</v>
      </c>
      <c r="L147" s="52"/>
      <c r="M147" s="84">
        <v>11</v>
      </c>
      <c r="N147" s="66" t="s">
        <v>453</v>
      </c>
      <c r="O147" s="65" t="s">
        <v>454</v>
      </c>
      <c r="P147" s="66" t="s">
        <v>307</v>
      </c>
      <c r="Q147" s="94" t="s">
        <v>310</v>
      </c>
      <c r="R147" s="95" t="s">
        <v>309</v>
      </c>
    </row>
    <row r="148" spans="1:18" ht="90" customHeight="1">
      <c r="A148" s="89"/>
      <c r="B148" s="83"/>
      <c r="C148" s="83"/>
      <c r="D148" s="83"/>
      <c r="E148" s="71"/>
      <c r="F148" s="71"/>
      <c r="G148" s="84"/>
      <c r="H148" s="84"/>
      <c r="I148" s="80"/>
      <c r="J148" s="88"/>
      <c r="K148" s="47"/>
      <c r="L148" s="48"/>
      <c r="M148" s="84"/>
      <c r="N148" s="66"/>
      <c r="O148" s="65"/>
      <c r="P148" s="66"/>
      <c r="Q148" s="94"/>
      <c r="R148" s="95"/>
    </row>
    <row r="149" spans="1:18" ht="90" customHeight="1">
      <c r="A149" s="89" t="s">
        <v>184</v>
      </c>
      <c r="B149" s="83" t="s">
        <v>8</v>
      </c>
      <c r="C149" s="83" t="s">
        <v>28</v>
      </c>
      <c r="D149" s="83" t="s">
        <v>90</v>
      </c>
      <c r="E149" s="71" t="s">
        <v>389</v>
      </c>
      <c r="F149" s="71" t="s">
        <v>298</v>
      </c>
      <c r="G149" s="84">
        <v>90911790</v>
      </c>
      <c r="H149" s="84" t="s">
        <v>11</v>
      </c>
      <c r="I149" s="79"/>
      <c r="J149" s="79"/>
      <c r="K149" s="51">
        <v>3907</v>
      </c>
      <c r="L149" s="52"/>
      <c r="M149" s="84">
        <v>7</v>
      </c>
      <c r="N149" s="66" t="s">
        <v>453</v>
      </c>
      <c r="O149" s="65" t="s">
        <v>454</v>
      </c>
      <c r="P149" s="66" t="s">
        <v>307</v>
      </c>
      <c r="Q149" s="94" t="s">
        <v>310</v>
      </c>
      <c r="R149" s="95" t="s">
        <v>309</v>
      </c>
    </row>
    <row r="150" spans="1:18" ht="90" customHeight="1">
      <c r="A150" s="89"/>
      <c r="B150" s="83"/>
      <c r="C150" s="83"/>
      <c r="D150" s="83"/>
      <c r="E150" s="71"/>
      <c r="F150" s="71"/>
      <c r="G150" s="84"/>
      <c r="H150" s="84"/>
      <c r="I150" s="80"/>
      <c r="J150" s="88"/>
      <c r="K150" s="47"/>
      <c r="L150" s="48"/>
      <c r="M150" s="84"/>
      <c r="N150" s="66"/>
      <c r="O150" s="65"/>
      <c r="P150" s="66"/>
      <c r="Q150" s="94"/>
      <c r="R150" s="95"/>
    </row>
    <row r="151" spans="1:18" ht="90" customHeight="1">
      <c r="A151" s="89" t="s">
        <v>185</v>
      </c>
      <c r="B151" s="83" t="s">
        <v>8</v>
      </c>
      <c r="C151" s="83" t="s">
        <v>28</v>
      </c>
      <c r="D151" s="83" t="s">
        <v>91</v>
      </c>
      <c r="E151" s="71" t="s">
        <v>390</v>
      </c>
      <c r="F151" s="71" t="s">
        <v>295</v>
      </c>
      <c r="G151" s="84">
        <v>90911792</v>
      </c>
      <c r="H151" s="84" t="s">
        <v>11</v>
      </c>
      <c r="I151" s="79"/>
      <c r="J151" s="79"/>
      <c r="K151" s="51">
        <v>3160</v>
      </c>
      <c r="L151" s="52"/>
      <c r="M151" s="84">
        <v>7</v>
      </c>
      <c r="N151" s="66" t="s">
        <v>453</v>
      </c>
      <c r="O151" s="65" t="s">
        <v>454</v>
      </c>
      <c r="P151" s="66" t="s">
        <v>307</v>
      </c>
      <c r="Q151" s="94" t="s">
        <v>310</v>
      </c>
      <c r="R151" s="95" t="s">
        <v>309</v>
      </c>
    </row>
    <row r="152" spans="1:18" ht="90" customHeight="1">
      <c r="A152" s="89"/>
      <c r="B152" s="83"/>
      <c r="C152" s="83"/>
      <c r="D152" s="83"/>
      <c r="E152" s="71"/>
      <c r="F152" s="71"/>
      <c r="G152" s="84"/>
      <c r="H152" s="84"/>
      <c r="I152" s="80"/>
      <c r="J152" s="88"/>
      <c r="K152" s="47"/>
      <c r="L152" s="48"/>
      <c r="M152" s="84"/>
      <c r="N152" s="66"/>
      <c r="O152" s="65"/>
      <c r="P152" s="66"/>
      <c r="Q152" s="94"/>
      <c r="R152" s="95"/>
    </row>
    <row r="153" spans="1:18" ht="90" customHeight="1">
      <c r="A153" s="89" t="s">
        <v>186</v>
      </c>
      <c r="B153" s="83" t="s">
        <v>8</v>
      </c>
      <c r="C153" s="83" t="s">
        <v>28</v>
      </c>
      <c r="D153" s="83" t="s">
        <v>92</v>
      </c>
      <c r="E153" s="71" t="s">
        <v>391</v>
      </c>
      <c r="F153" s="71" t="s">
        <v>294</v>
      </c>
      <c r="G153" s="84">
        <v>14953883</v>
      </c>
      <c r="H153" s="84" t="s">
        <v>11</v>
      </c>
      <c r="I153" s="79"/>
      <c r="J153" s="79"/>
      <c r="K153" s="51">
        <v>2155</v>
      </c>
      <c r="L153" s="52"/>
      <c r="M153" s="84">
        <v>7</v>
      </c>
      <c r="N153" s="66" t="s">
        <v>453</v>
      </c>
      <c r="O153" s="65" t="s">
        <v>454</v>
      </c>
      <c r="P153" s="66" t="s">
        <v>307</v>
      </c>
      <c r="Q153" s="94" t="s">
        <v>310</v>
      </c>
      <c r="R153" s="95" t="s">
        <v>309</v>
      </c>
    </row>
    <row r="154" spans="1:18" ht="90" customHeight="1">
      <c r="A154" s="89"/>
      <c r="B154" s="83"/>
      <c r="C154" s="83"/>
      <c r="D154" s="83"/>
      <c r="E154" s="71"/>
      <c r="F154" s="71"/>
      <c r="G154" s="84"/>
      <c r="H154" s="84"/>
      <c r="I154" s="80"/>
      <c r="J154" s="88"/>
      <c r="K154" s="47"/>
      <c r="L154" s="48"/>
      <c r="M154" s="84"/>
      <c r="N154" s="66"/>
      <c r="O154" s="65"/>
      <c r="P154" s="66"/>
      <c r="Q154" s="94"/>
      <c r="R154" s="95"/>
    </row>
    <row r="155" spans="1:18" ht="90" customHeight="1">
      <c r="A155" s="89" t="s">
        <v>187</v>
      </c>
      <c r="B155" s="83" t="s">
        <v>8</v>
      </c>
      <c r="C155" s="83" t="s">
        <v>28</v>
      </c>
      <c r="D155" s="83" t="s">
        <v>93</v>
      </c>
      <c r="E155" s="71" t="s">
        <v>392</v>
      </c>
      <c r="F155" s="71" t="s">
        <v>301</v>
      </c>
      <c r="G155" s="84">
        <v>50064875</v>
      </c>
      <c r="H155" s="84" t="s">
        <v>11</v>
      </c>
      <c r="I155" s="79"/>
      <c r="J155" s="79"/>
      <c r="K155" s="51">
        <v>2739</v>
      </c>
      <c r="L155" s="52"/>
      <c r="M155" s="84">
        <v>7</v>
      </c>
      <c r="N155" s="66" t="s">
        <v>453</v>
      </c>
      <c r="O155" s="65" t="s">
        <v>454</v>
      </c>
      <c r="P155" s="66" t="s">
        <v>307</v>
      </c>
      <c r="Q155" s="94" t="s">
        <v>310</v>
      </c>
      <c r="R155" s="95" t="s">
        <v>309</v>
      </c>
    </row>
    <row r="156" spans="1:18" ht="90" customHeight="1">
      <c r="A156" s="89"/>
      <c r="B156" s="83"/>
      <c r="C156" s="83"/>
      <c r="D156" s="83"/>
      <c r="E156" s="71"/>
      <c r="F156" s="71"/>
      <c r="G156" s="84"/>
      <c r="H156" s="84"/>
      <c r="I156" s="80"/>
      <c r="J156" s="88"/>
      <c r="K156" s="47"/>
      <c r="L156" s="48"/>
      <c r="M156" s="84"/>
      <c r="N156" s="66"/>
      <c r="O156" s="65"/>
      <c r="P156" s="66"/>
      <c r="Q156" s="94"/>
      <c r="R156" s="95"/>
    </row>
    <row r="157" spans="1:18" ht="90" customHeight="1">
      <c r="A157" s="89" t="s">
        <v>188</v>
      </c>
      <c r="B157" s="83" t="s">
        <v>8</v>
      </c>
      <c r="C157" s="83" t="s">
        <v>28</v>
      </c>
      <c r="D157" s="83" t="s">
        <v>94</v>
      </c>
      <c r="E157" s="71" t="s">
        <v>393</v>
      </c>
      <c r="F157" s="71" t="s">
        <v>285</v>
      </c>
      <c r="G157" s="84">
        <v>50064846</v>
      </c>
      <c r="H157" s="84" t="s">
        <v>11</v>
      </c>
      <c r="I157" s="79"/>
      <c r="J157" s="79"/>
      <c r="K157" s="51">
        <v>2841</v>
      </c>
      <c r="L157" s="52"/>
      <c r="M157" s="84">
        <v>7</v>
      </c>
      <c r="N157" s="66" t="s">
        <v>453</v>
      </c>
      <c r="O157" s="65" t="s">
        <v>454</v>
      </c>
      <c r="P157" s="94" t="s">
        <v>307</v>
      </c>
      <c r="Q157" s="94" t="s">
        <v>310</v>
      </c>
      <c r="R157" s="95" t="s">
        <v>309</v>
      </c>
    </row>
    <row r="158" spans="1:18" ht="90" customHeight="1">
      <c r="A158" s="89"/>
      <c r="B158" s="83"/>
      <c r="C158" s="83"/>
      <c r="D158" s="83"/>
      <c r="E158" s="71"/>
      <c r="F158" s="71"/>
      <c r="G158" s="84"/>
      <c r="H158" s="84"/>
      <c r="I158" s="80"/>
      <c r="J158" s="88"/>
      <c r="K158" s="47"/>
      <c r="L158" s="48"/>
      <c r="M158" s="84"/>
      <c r="N158" s="66"/>
      <c r="O158" s="65"/>
      <c r="P158" s="94"/>
      <c r="Q158" s="94"/>
      <c r="R158" s="95"/>
    </row>
    <row r="159" spans="1:18" ht="90" customHeight="1">
      <c r="A159" s="89" t="s">
        <v>189</v>
      </c>
      <c r="B159" s="83" t="s">
        <v>8</v>
      </c>
      <c r="C159" s="83" t="s">
        <v>28</v>
      </c>
      <c r="D159" s="83" t="s">
        <v>95</v>
      </c>
      <c r="E159" s="71" t="s">
        <v>394</v>
      </c>
      <c r="F159" s="71" t="s">
        <v>284</v>
      </c>
      <c r="G159" s="84">
        <v>30517993</v>
      </c>
      <c r="H159" s="84" t="s">
        <v>11</v>
      </c>
      <c r="I159" s="79"/>
      <c r="J159" s="79"/>
      <c r="K159" s="51">
        <v>7911</v>
      </c>
      <c r="L159" s="52"/>
      <c r="M159" s="84">
        <v>5</v>
      </c>
      <c r="N159" s="66" t="s">
        <v>453</v>
      </c>
      <c r="O159" s="65" t="s">
        <v>454</v>
      </c>
      <c r="P159" s="66" t="s">
        <v>307</v>
      </c>
      <c r="Q159" s="94" t="s">
        <v>310</v>
      </c>
      <c r="R159" s="95" t="s">
        <v>309</v>
      </c>
    </row>
    <row r="160" spans="1:18" ht="90" customHeight="1">
      <c r="A160" s="89"/>
      <c r="B160" s="83"/>
      <c r="C160" s="83"/>
      <c r="D160" s="83"/>
      <c r="E160" s="71"/>
      <c r="F160" s="71"/>
      <c r="G160" s="84"/>
      <c r="H160" s="84"/>
      <c r="I160" s="80"/>
      <c r="J160" s="88"/>
      <c r="K160" s="47"/>
      <c r="L160" s="48"/>
      <c r="M160" s="84"/>
      <c r="N160" s="66"/>
      <c r="O160" s="65"/>
      <c r="P160" s="66"/>
      <c r="Q160" s="94"/>
      <c r="R160" s="95"/>
    </row>
    <row r="161" spans="1:18" ht="90" customHeight="1">
      <c r="A161" s="89" t="s">
        <v>190</v>
      </c>
      <c r="B161" s="83" t="s">
        <v>8</v>
      </c>
      <c r="C161" s="83" t="s">
        <v>28</v>
      </c>
      <c r="D161" s="83" t="s">
        <v>218</v>
      </c>
      <c r="E161" s="71" t="s">
        <v>395</v>
      </c>
      <c r="F161" s="71" t="s">
        <v>291</v>
      </c>
      <c r="G161" s="84">
        <v>30579889</v>
      </c>
      <c r="H161" s="84" t="s">
        <v>11</v>
      </c>
      <c r="I161" s="79"/>
      <c r="J161" s="79"/>
      <c r="K161" s="51">
        <v>809</v>
      </c>
      <c r="L161" s="52"/>
      <c r="M161" s="84">
        <v>5</v>
      </c>
      <c r="N161" s="66" t="s">
        <v>453</v>
      </c>
      <c r="O161" s="65" t="s">
        <v>454</v>
      </c>
      <c r="P161" s="66" t="s">
        <v>307</v>
      </c>
      <c r="Q161" s="94" t="s">
        <v>310</v>
      </c>
      <c r="R161" s="95" t="s">
        <v>309</v>
      </c>
    </row>
    <row r="162" spans="1:18" ht="90" customHeight="1">
      <c r="A162" s="89"/>
      <c r="B162" s="83"/>
      <c r="C162" s="83"/>
      <c r="D162" s="83"/>
      <c r="E162" s="71"/>
      <c r="F162" s="71"/>
      <c r="G162" s="84"/>
      <c r="H162" s="84"/>
      <c r="I162" s="80"/>
      <c r="J162" s="88"/>
      <c r="K162" s="47"/>
      <c r="L162" s="48"/>
      <c r="M162" s="84"/>
      <c r="N162" s="66"/>
      <c r="O162" s="65"/>
      <c r="P162" s="66"/>
      <c r="Q162" s="94"/>
      <c r="R162" s="95"/>
    </row>
    <row r="163" spans="1:18" ht="90" customHeight="1">
      <c r="A163" s="89" t="s">
        <v>191</v>
      </c>
      <c r="B163" s="83" t="s">
        <v>8</v>
      </c>
      <c r="C163" s="83" t="s">
        <v>28</v>
      </c>
      <c r="D163" s="83" t="s">
        <v>96</v>
      </c>
      <c r="E163" s="71" t="s">
        <v>396</v>
      </c>
      <c r="F163" s="71" t="s">
        <v>287</v>
      </c>
      <c r="G163" s="84">
        <v>80601006</v>
      </c>
      <c r="H163" s="84" t="s">
        <v>11</v>
      </c>
      <c r="I163" s="79"/>
      <c r="J163" s="79"/>
      <c r="K163" s="51">
        <v>2113</v>
      </c>
      <c r="L163" s="52"/>
      <c r="M163" s="84">
        <v>3</v>
      </c>
      <c r="N163" s="66" t="s">
        <v>453</v>
      </c>
      <c r="O163" s="65" t="s">
        <v>454</v>
      </c>
      <c r="P163" s="66" t="s">
        <v>307</v>
      </c>
      <c r="Q163" s="66" t="s">
        <v>310</v>
      </c>
      <c r="R163" s="102" t="s">
        <v>309</v>
      </c>
    </row>
    <row r="164" spans="1:18" ht="90" customHeight="1">
      <c r="A164" s="89"/>
      <c r="B164" s="83"/>
      <c r="C164" s="83"/>
      <c r="D164" s="83"/>
      <c r="E164" s="71"/>
      <c r="F164" s="71"/>
      <c r="G164" s="84"/>
      <c r="H164" s="84"/>
      <c r="I164" s="80"/>
      <c r="J164" s="88"/>
      <c r="K164" s="47"/>
      <c r="L164" s="48"/>
      <c r="M164" s="84"/>
      <c r="N164" s="66"/>
      <c r="O164" s="65"/>
      <c r="P164" s="66"/>
      <c r="Q164" s="66"/>
      <c r="R164" s="102"/>
    </row>
    <row r="165" spans="1:18" ht="90" customHeight="1">
      <c r="A165" s="89" t="s">
        <v>192</v>
      </c>
      <c r="B165" s="83" t="s">
        <v>8</v>
      </c>
      <c r="C165" s="83" t="s">
        <v>28</v>
      </c>
      <c r="D165" s="83" t="s">
        <v>97</v>
      </c>
      <c r="E165" s="71" t="s">
        <v>397</v>
      </c>
      <c r="F165" s="71" t="s">
        <v>286</v>
      </c>
      <c r="G165" s="84">
        <v>50064848</v>
      </c>
      <c r="H165" s="84" t="s">
        <v>11</v>
      </c>
      <c r="I165" s="79"/>
      <c r="J165" s="79"/>
      <c r="K165" s="51">
        <v>0</v>
      </c>
      <c r="L165" s="52"/>
      <c r="M165" s="84">
        <v>3</v>
      </c>
      <c r="N165" s="66" t="s">
        <v>453</v>
      </c>
      <c r="O165" s="65" t="s">
        <v>454</v>
      </c>
      <c r="P165" s="66" t="s">
        <v>307</v>
      </c>
      <c r="Q165" s="94" t="s">
        <v>310</v>
      </c>
      <c r="R165" s="95" t="s">
        <v>309</v>
      </c>
    </row>
    <row r="166" spans="1:18" ht="90" customHeight="1">
      <c r="A166" s="89"/>
      <c r="B166" s="83"/>
      <c r="C166" s="83"/>
      <c r="D166" s="83"/>
      <c r="E166" s="71"/>
      <c r="F166" s="71"/>
      <c r="G166" s="84"/>
      <c r="H166" s="84"/>
      <c r="I166" s="80"/>
      <c r="J166" s="88"/>
      <c r="K166" s="47"/>
      <c r="L166" s="48"/>
      <c r="M166" s="84"/>
      <c r="N166" s="66"/>
      <c r="O166" s="65"/>
      <c r="P166" s="66"/>
      <c r="Q166" s="94"/>
      <c r="R166" s="95"/>
    </row>
    <row r="167" spans="1:18" ht="90" customHeight="1">
      <c r="A167" s="89" t="s">
        <v>193</v>
      </c>
      <c r="B167" s="83" t="s">
        <v>8</v>
      </c>
      <c r="C167" s="83" t="s">
        <v>28</v>
      </c>
      <c r="D167" s="83" t="s">
        <v>93</v>
      </c>
      <c r="E167" s="71" t="s">
        <v>398</v>
      </c>
      <c r="F167" s="71" t="s">
        <v>305</v>
      </c>
      <c r="G167" s="84">
        <v>14832372</v>
      </c>
      <c r="H167" s="84" t="s">
        <v>11</v>
      </c>
      <c r="I167" s="79"/>
      <c r="J167" s="79"/>
      <c r="K167" s="51">
        <v>0</v>
      </c>
      <c r="L167" s="52"/>
      <c r="M167" s="84">
        <v>3</v>
      </c>
      <c r="N167" s="66" t="s">
        <v>453</v>
      </c>
      <c r="O167" s="65" t="s">
        <v>454</v>
      </c>
      <c r="P167" s="66" t="s">
        <v>307</v>
      </c>
      <c r="Q167" s="94" t="s">
        <v>310</v>
      </c>
      <c r="R167" s="95" t="s">
        <v>309</v>
      </c>
    </row>
    <row r="168" spans="1:18" ht="90" customHeight="1">
      <c r="A168" s="89"/>
      <c r="B168" s="83"/>
      <c r="C168" s="83"/>
      <c r="D168" s="83"/>
      <c r="E168" s="71"/>
      <c r="F168" s="71"/>
      <c r="G168" s="84"/>
      <c r="H168" s="84"/>
      <c r="I168" s="80"/>
      <c r="J168" s="88"/>
      <c r="K168" s="47"/>
      <c r="L168" s="48"/>
      <c r="M168" s="84"/>
      <c r="N168" s="66"/>
      <c r="O168" s="65"/>
      <c r="P168" s="66"/>
      <c r="Q168" s="94"/>
      <c r="R168" s="95"/>
    </row>
    <row r="169" spans="1:18" ht="90" customHeight="1">
      <c r="A169" s="89" t="s">
        <v>194</v>
      </c>
      <c r="B169" s="83" t="s">
        <v>8</v>
      </c>
      <c r="C169" s="83" t="s">
        <v>28</v>
      </c>
      <c r="D169" s="83" t="s">
        <v>98</v>
      </c>
      <c r="E169" s="71" t="s">
        <v>399</v>
      </c>
      <c r="F169" s="71" t="s">
        <v>297</v>
      </c>
      <c r="G169" s="84">
        <v>50064865</v>
      </c>
      <c r="H169" s="84" t="s">
        <v>11</v>
      </c>
      <c r="I169" s="79"/>
      <c r="J169" s="79"/>
      <c r="K169" s="51">
        <v>21459</v>
      </c>
      <c r="L169" s="52"/>
      <c r="M169" s="84">
        <v>40</v>
      </c>
      <c r="N169" s="66" t="s">
        <v>453</v>
      </c>
      <c r="O169" s="65" t="s">
        <v>454</v>
      </c>
      <c r="P169" s="66" t="s">
        <v>307</v>
      </c>
      <c r="Q169" s="94" t="s">
        <v>310</v>
      </c>
      <c r="R169" s="95" t="s">
        <v>309</v>
      </c>
    </row>
    <row r="170" spans="1:18" ht="90" customHeight="1">
      <c r="A170" s="89"/>
      <c r="B170" s="83"/>
      <c r="C170" s="83"/>
      <c r="D170" s="83"/>
      <c r="E170" s="71"/>
      <c r="F170" s="71"/>
      <c r="G170" s="84"/>
      <c r="H170" s="84"/>
      <c r="I170" s="80"/>
      <c r="J170" s="88"/>
      <c r="K170" s="47"/>
      <c r="L170" s="48"/>
      <c r="M170" s="84"/>
      <c r="N170" s="66"/>
      <c r="O170" s="65"/>
      <c r="P170" s="66"/>
      <c r="Q170" s="94"/>
      <c r="R170" s="95"/>
    </row>
    <row r="171" spans="1:18" ht="90" customHeight="1">
      <c r="A171" s="89" t="s">
        <v>195</v>
      </c>
      <c r="B171" s="83" t="s">
        <v>8</v>
      </c>
      <c r="C171" s="83" t="s">
        <v>28</v>
      </c>
      <c r="D171" s="83" t="s">
        <v>99</v>
      </c>
      <c r="E171" s="71" t="s">
        <v>400</v>
      </c>
      <c r="F171" s="71" t="s">
        <v>296</v>
      </c>
      <c r="G171" s="84">
        <v>856033</v>
      </c>
      <c r="H171" s="84" t="s">
        <v>11</v>
      </c>
      <c r="I171" s="79"/>
      <c r="J171" s="79"/>
      <c r="K171" s="51">
        <v>2825</v>
      </c>
      <c r="L171" s="52"/>
      <c r="M171" s="84">
        <v>3</v>
      </c>
      <c r="N171" s="66" t="s">
        <v>453</v>
      </c>
      <c r="O171" s="65" t="s">
        <v>454</v>
      </c>
      <c r="P171" s="66" t="s">
        <v>307</v>
      </c>
      <c r="Q171" s="94" t="s">
        <v>310</v>
      </c>
      <c r="R171" s="95" t="s">
        <v>309</v>
      </c>
    </row>
    <row r="172" spans="1:18" ht="90" customHeight="1">
      <c r="A172" s="89"/>
      <c r="B172" s="83"/>
      <c r="C172" s="83"/>
      <c r="D172" s="83"/>
      <c r="E172" s="71"/>
      <c r="F172" s="71"/>
      <c r="G172" s="84"/>
      <c r="H172" s="84"/>
      <c r="I172" s="80"/>
      <c r="J172" s="88"/>
      <c r="K172" s="47"/>
      <c r="L172" s="48"/>
      <c r="M172" s="84"/>
      <c r="N172" s="66"/>
      <c r="O172" s="65"/>
      <c r="P172" s="66"/>
      <c r="Q172" s="94"/>
      <c r="R172" s="95"/>
    </row>
    <row r="173" spans="1:18" ht="90" customHeight="1">
      <c r="A173" s="89" t="s">
        <v>196</v>
      </c>
      <c r="B173" s="83" t="s">
        <v>8</v>
      </c>
      <c r="C173" s="83" t="s">
        <v>28</v>
      </c>
      <c r="D173" s="83" t="s">
        <v>100</v>
      </c>
      <c r="E173" s="71" t="s">
        <v>401</v>
      </c>
      <c r="F173" s="71" t="s">
        <v>288</v>
      </c>
      <c r="G173" s="84">
        <v>30451162</v>
      </c>
      <c r="H173" s="84" t="s">
        <v>11</v>
      </c>
      <c r="I173" s="79"/>
      <c r="J173" s="79"/>
      <c r="K173" s="51">
        <v>1669</v>
      </c>
      <c r="L173" s="52"/>
      <c r="M173" s="84">
        <v>5</v>
      </c>
      <c r="N173" s="66" t="s">
        <v>453</v>
      </c>
      <c r="O173" s="65" t="s">
        <v>454</v>
      </c>
      <c r="P173" s="66" t="s">
        <v>307</v>
      </c>
      <c r="Q173" s="94" t="s">
        <v>310</v>
      </c>
      <c r="R173" s="95" t="s">
        <v>309</v>
      </c>
    </row>
    <row r="174" spans="1:18" ht="90" customHeight="1">
      <c r="A174" s="89"/>
      <c r="B174" s="83"/>
      <c r="C174" s="83"/>
      <c r="D174" s="83"/>
      <c r="E174" s="71"/>
      <c r="F174" s="71"/>
      <c r="G174" s="84"/>
      <c r="H174" s="84"/>
      <c r="I174" s="80"/>
      <c r="J174" s="88"/>
      <c r="K174" s="47"/>
      <c r="L174" s="48"/>
      <c r="M174" s="84"/>
      <c r="N174" s="66"/>
      <c r="O174" s="65"/>
      <c r="P174" s="66"/>
      <c r="Q174" s="94"/>
      <c r="R174" s="95"/>
    </row>
    <row r="175" spans="1:18" ht="90" customHeight="1">
      <c r="A175" s="89" t="s">
        <v>197</v>
      </c>
      <c r="B175" s="83" t="s">
        <v>8</v>
      </c>
      <c r="C175" s="83" t="s">
        <v>28</v>
      </c>
      <c r="D175" s="83" t="s">
        <v>101</v>
      </c>
      <c r="E175" s="71" t="s">
        <v>402</v>
      </c>
      <c r="F175" s="71" t="s">
        <v>289</v>
      </c>
      <c r="G175" s="84">
        <v>856059</v>
      </c>
      <c r="H175" s="84" t="s">
        <v>11</v>
      </c>
      <c r="I175" s="79"/>
      <c r="J175" s="79"/>
      <c r="K175" s="51">
        <v>2262</v>
      </c>
      <c r="L175" s="52"/>
      <c r="M175" s="84">
        <v>3</v>
      </c>
      <c r="N175" s="66" t="s">
        <v>453</v>
      </c>
      <c r="O175" s="65" t="s">
        <v>454</v>
      </c>
      <c r="P175" s="66" t="s">
        <v>307</v>
      </c>
      <c r="Q175" s="94" t="s">
        <v>310</v>
      </c>
      <c r="R175" s="95" t="s">
        <v>309</v>
      </c>
    </row>
    <row r="176" spans="1:18" ht="90" customHeight="1">
      <c r="A176" s="89"/>
      <c r="B176" s="83"/>
      <c r="C176" s="83"/>
      <c r="D176" s="83"/>
      <c r="E176" s="71"/>
      <c r="F176" s="71"/>
      <c r="G176" s="84"/>
      <c r="H176" s="84"/>
      <c r="I176" s="80"/>
      <c r="J176" s="88"/>
      <c r="K176" s="47"/>
      <c r="L176" s="48"/>
      <c r="M176" s="84"/>
      <c r="N176" s="66"/>
      <c r="O176" s="65"/>
      <c r="P176" s="66"/>
      <c r="Q176" s="94"/>
      <c r="R176" s="95"/>
    </row>
    <row r="177" spans="1:18" ht="90" customHeight="1">
      <c r="A177" s="89" t="s">
        <v>198</v>
      </c>
      <c r="B177" s="83" t="s">
        <v>8</v>
      </c>
      <c r="C177" s="83" t="s">
        <v>28</v>
      </c>
      <c r="D177" s="83" t="s">
        <v>102</v>
      </c>
      <c r="E177" s="71" t="s">
        <v>403</v>
      </c>
      <c r="F177" s="71" t="s">
        <v>293</v>
      </c>
      <c r="G177" s="84">
        <v>191670</v>
      </c>
      <c r="H177" s="84" t="s">
        <v>11</v>
      </c>
      <c r="I177" s="79"/>
      <c r="J177" s="79"/>
      <c r="K177" s="51">
        <v>2471</v>
      </c>
      <c r="L177" s="52"/>
      <c r="M177" s="84">
        <v>7</v>
      </c>
      <c r="N177" s="66" t="s">
        <v>453</v>
      </c>
      <c r="O177" s="65" t="s">
        <v>454</v>
      </c>
      <c r="P177" s="66" t="s">
        <v>307</v>
      </c>
      <c r="Q177" s="94" t="s">
        <v>310</v>
      </c>
      <c r="R177" s="95" t="s">
        <v>309</v>
      </c>
    </row>
    <row r="178" spans="1:18" ht="90" customHeight="1">
      <c r="A178" s="89"/>
      <c r="B178" s="83"/>
      <c r="C178" s="83"/>
      <c r="D178" s="83"/>
      <c r="E178" s="71"/>
      <c r="F178" s="71"/>
      <c r="G178" s="84"/>
      <c r="H178" s="84"/>
      <c r="I178" s="80"/>
      <c r="J178" s="88"/>
      <c r="K178" s="47"/>
      <c r="L178" s="48"/>
      <c r="M178" s="84"/>
      <c r="N178" s="66"/>
      <c r="O178" s="65"/>
      <c r="P178" s="66"/>
      <c r="Q178" s="94"/>
      <c r="R178" s="95"/>
    </row>
    <row r="179" spans="1:18" ht="90" customHeight="1">
      <c r="A179" s="89" t="s">
        <v>199</v>
      </c>
      <c r="B179" s="83" t="s">
        <v>8</v>
      </c>
      <c r="C179" s="83" t="s">
        <v>28</v>
      </c>
      <c r="D179" s="83" t="s">
        <v>103</v>
      </c>
      <c r="E179" s="71" t="s">
        <v>404</v>
      </c>
      <c r="F179" s="71" t="s">
        <v>292</v>
      </c>
      <c r="G179" s="84">
        <v>193883</v>
      </c>
      <c r="H179" s="84" t="s">
        <v>11</v>
      </c>
      <c r="I179" s="79"/>
      <c r="J179" s="79"/>
      <c r="K179" s="51">
        <v>4624</v>
      </c>
      <c r="L179" s="52"/>
      <c r="M179" s="84">
        <v>19</v>
      </c>
      <c r="N179" s="66" t="s">
        <v>453</v>
      </c>
      <c r="O179" s="65" t="s">
        <v>454</v>
      </c>
      <c r="P179" s="66" t="s">
        <v>307</v>
      </c>
      <c r="Q179" s="94" t="s">
        <v>310</v>
      </c>
      <c r="R179" s="95" t="s">
        <v>309</v>
      </c>
    </row>
    <row r="180" spans="1:18" ht="90" customHeight="1">
      <c r="A180" s="89"/>
      <c r="B180" s="83"/>
      <c r="C180" s="83"/>
      <c r="D180" s="83"/>
      <c r="E180" s="71"/>
      <c r="F180" s="71"/>
      <c r="G180" s="84"/>
      <c r="H180" s="84"/>
      <c r="I180" s="80"/>
      <c r="J180" s="88"/>
      <c r="K180" s="47"/>
      <c r="L180" s="48"/>
      <c r="M180" s="84"/>
      <c r="N180" s="66"/>
      <c r="O180" s="65"/>
      <c r="P180" s="66"/>
      <c r="Q180" s="94"/>
      <c r="R180" s="95"/>
    </row>
    <row r="181" spans="1:18" ht="90" customHeight="1">
      <c r="A181" s="89" t="s">
        <v>200</v>
      </c>
      <c r="B181" s="83" t="s">
        <v>8</v>
      </c>
      <c r="C181" s="83" t="s">
        <v>28</v>
      </c>
      <c r="D181" s="83" t="s">
        <v>104</v>
      </c>
      <c r="E181" s="71" t="s">
        <v>405</v>
      </c>
      <c r="F181" s="71" t="s">
        <v>300</v>
      </c>
      <c r="G181" s="84">
        <v>50064847</v>
      </c>
      <c r="H181" s="84" t="s">
        <v>11</v>
      </c>
      <c r="I181" s="79"/>
      <c r="J181" s="79"/>
      <c r="K181" s="51">
        <v>42257</v>
      </c>
      <c r="L181" s="52"/>
      <c r="M181" s="84">
        <v>19</v>
      </c>
      <c r="N181" s="66" t="s">
        <v>453</v>
      </c>
      <c r="O181" s="65" t="s">
        <v>454</v>
      </c>
      <c r="P181" s="66" t="s">
        <v>307</v>
      </c>
      <c r="Q181" s="94" t="s">
        <v>310</v>
      </c>
      <c r="R181" s="95" t="s">
        <v>309</v>
      </c>
    </row>
    <row r="182" spans="1:18" ht="90" customHeight="1">
      <c r="A182" s="89"/>
      <c r="B182" s="83"/>
      <c r="C182" s="83"/>
      <c r="D182" s="83"/>
      <c r="E182" s="71"/>
      <c r="F182" s="71"/>
      <c r="G182" s="84"/>
      <c r="H182" s="84"/>
      <c r="I182" s="80"/>
      <c r="J182" s="88"/>
      <c r="K182" s="47"/>
      <c r="L182" s="48"/>
      <c r="M182" s="84"/>
      <c r="N182" s="66"/>
      <c r="O182" s="65"/>
      <c r="P182" s="66"/>
      <c r="Q182" s="94"/>
      <c r="R182" s="95"/>
    </row>
    <row r="183" spans="1:18" s="22" customFormat="1" ht="146.25" customHeight="1">
      <c r="A183" s="19" t="s">
        <v>406</v>
      </c>
      <c r="B183" s="20" t="s">
        <v>8</v>
      </c>
      <c r="C183" s="20" t="s">
        <v>59</v>
      </c>
      <c r="D183" s="20" t="s">
        <v>407</v>
      </c>
      <c r="E183" s="15" t="s">
        <v>408</v>
      </c>
      <c r="F183" s="15" t="s">
        <v>409</v>
      </c>
      <c r="G183" s="19">
        <v>89210059</v>
      </c>
      <c r="H183" s="19" t="s">
        <v>112</v>
      </c>
      <c r="I183" s="26"/>
      <c r="J183" s="26"/>
      <c r="K183" s="53">
        <v>1607</v>
      </c>
      <c r="L183" s="54"/>
      <c r="M183" s="19">
        <v>3</v>
      </c>
      <c r="N183" s="13" t="str">
        <f t="shared" ref="N183:N196" si="0">$N$181</f>
        <v>TAURON Sprzedaż Sp. z o.o.</v>
      </c>
      <c r="O183" s="21" t="str">
        <f t="shared" ref="O183:O196" si="1">$O$179</f>
        <v>od 01.04.2024 r.</v>
      </c>
      <c r="P183" s="14" t="s">
        <v>307</v>
      </c>
      <c r="Q183" s="13" t="s">
        <v>310</v>
      </c>
      <c r="R183" s="14" t="s">
        <v>309</v>
      </c>
    </row>
    <row r="184" spans="1:18" s="22" customFormat="1" ht="170.45" customHeight="1">
      <c r="A184" s="19" t="s">
        <v>410</v>
      </c>
      <c r="B184" s="20" t="s">
        <v>8</v>
      </c>
      <c r="C184" s="23" t="s">
        <v>411</v>
      </c>
      <c r="D184" s="20" t="s">
        <v>412</v>
      </c>
      <c r="E184" s="15" t="s">
        <v>413</v>
      </c>
      <c r="F184" s="15" t="s">
        <v>414</v>
      </c>
      <c r="G184" s="19">
        <v>89210562</v>
      </c>
      <c r="H184" s="19" t="s">
        <v>11</v>
      </c>
      <c r="I184" s="26"/>
      <c r="J184" s="26"/>
      <c r="K184" s="53">
        <v>2484</v>
      </c>
      <c r="L184" s="54"/>
      <c r="M184" s="19">
        <v>2</v>
      </c>
      <c r="N184" s="13" t="str">
        <f t="shared" si="0"/>
        <v>TAURON Sprzedaż Sp. z o.o.</v>
      </c>
      <c r="O184" s="21" t="str">
        <f t="shared" si="1"/>
        <v>od 01.04.2024 r.</v>
      </c>
      <c r="P184" s="14" t="s">
        <v>307</v>
      </c>
      <c r="Q184" s="13" t="s">
        <v>310</v>
      </c>
      <c r="R184" s="14" t="s">
        <v>309</v>
      </c>
    </row>
    <row r="185" spans="1:18" s="22" customFormat="1" ht="113.25" customHeight="1">
      <c r="A185" s="19" t="s">
        <v>415</v>
      </c>
      <c r="B185" s="20" t="s">
        <v>8</v>
      </c>
      <c r="C185" s="20" t="s">
        <v>41</v>
      </c>
      <c r="D185" s="20" t="s">
        <v>41</v>
      </c>
      <c r="E185" s="15" t="s">
        <v>416</v>
      </c>
      <c r="F185" s="15" t="s">
        <v>417</v>
      </c>
      <c r="G185" s="19">
        <v>89210671</v>
      </c>
      <c r="H185" s="19" t="s">
        <v>11</v>
      </c>
      <c r="I185" s="26"/>
      <c r="J185" s="26"/>
      <c r="K185" s="47">
        <v>4751</v>
      </c>
      <c r="L185" s="48"/>
      <c r="M185" s="19">
        <v>3</v>
      </c>
      <c r="N185" s="13" t="str">
        <f t="shared" si="0"/>
        <v>TAURON Sprzedaż Sp. z o.o.</v>
      </c>
      <c r="O185" s="21" t="str">
        <f t="shared" si="1"/>
        <v>od 01.04.2024 r.</v>
      </c>
      <c r="P185" s="14" t="s">
        <v>307</v>
      </c>
      <c r="Q185" s="13" t="s">
        <v>310</v>
      </c>
      <c r="R185" s="14" t="s">
        <v>309</v>
      </c>
    </row>
    <row r="186" spans="1:18" s="22" customFormat="1" ht="113.25" customHeight="1">
      <c r="A186" s="19">
        <v>92</v>
      </c>
      <c r="B186" s="20" t="s">
        <v>423</v>
      </c>
      <c r="C186" s="20" t="s">
        <v>427</v>
      </c>
      <c r="D186" s="20" t="s">
        <v>49</v>
      </c>
      <c r="E186" s="15" t="s">
        <v>424</v>
      </c>
      <c r="F186" s="15" t="s">
        <v>425</v>
      </c>
      <c r="G186" s="19">
        <v>92429497</v>
      </c>
      <c r="H186" s="19" t="s">
        <v>112</v>
      </c>
      <c r="I186" s="26"/>
      <c r="J186" s="26"/>
      <c r="K186" s="47">
        <v>4559</v>
      </c>
      <c r="L186" s="48"/>
      <c r="M186" s="19">
        <v>4</v>
      </c>
      <c r="N186" s="13" t="str">
        <f t="shared" si="0"/>
        <v>TAURON Sprzedaż Sp. z o.o.</v>
      </c>
      <c r="O186" s="21" t="str">
        <f t="shared" si="1"/>
        <v>od 01.04.2024 r.</v>
      </c>
      <c r="P186" s="14" t="s">
        <v>307</v>
      </c>
      <c r="Q186" s="13" t="str">
        <f>$Q$185</f>
        <v>Gmina Chmielnik, Plac Kościuszki 7, 26-020 Chmielnik</v>
      </c>
      <c r="R186" s="14" t="str">
        <f>$R$185</f>
        <v>NIP 6572531581</v>
      </c>
    </row>
    <row r="187" spans="1:18" s="22" customFormat="1" ht="181.5" customHeight="1">
      <c r="A187" s="19">
        <v>93</v>
      </c>
      <c r="B187" s="20" t="s">
        <v>423</v>
      </c>
      <c r="C187" s="13" t="s">
        <v>429</v>
      </c>
      <c r="D187" s="20" t="s">
        <v>428</v>
      </c>
      <c r="E187" s="15" t="s">
        <v>430</v>
      </c>
      <c r="F187" s="15" t="s">
        <v>431</v>
      </c>
      <c r="G187" s="19">
        <v>94398160</v>
      </c>
      <c r="H187" s="19" t="s">
        <v>112</v>
      </c>
      <c r="I187" s="26"/>
      <c r="J187" s="26"/>
      <c r="K187" s="47">
        <v>17167</v>
      </c>
      <c r="L187" s="48"/>
      <c r="M187" s="19">
        <v>14</v>
      </c>
      <c r="N187" s="13" t="str">
        <f t="shared" si="0"/>
        <v>TAURON Sprzedaż Sp. z o.o.</v>
      </c>
      <c r="O187" s="21" t="str">
        <f t="shared" si="1"/>
        <v>od 01.04.2024 r.</v>
      </c>
      <c r="P187" s="14" t="s">
        <v>307</v>
      </c>
      <c r="Q187" s="13" t="str">
        <f>$Q$185</f>
        <v>Gmina Chmielnik, Plac Kościuszki 7, 26-020 Chmielnik</v>
      </c>
      <c r="R187" s="14" t="str">
        <f>$R$185</f>
        <v>NIP 6572531581</v>
      </c>
    </row>
    <row r="188" spans="1:18" s="22" customFormat="1" ht="171" customHeight="1">
      <c r="A188" s="19">
        <v>94</v>
      </c>
      <c r="B188" s="20" t="s">
        <v>423</v>
      </c>
      <c r="C188" s="13" t="s">
        <v>438</v>
      </c>
      <c r="D188" s="20" t="s">
        <v>432</v>
      </c>
      <c r="E188" s="15" t="s">
        <v>433</v>
      </c>
      <c r="F188" s="15" t="s">
        <v>434</v>
      </c>
      <c r="G188" s="19">
        <v>10501369</v>
      </c>
      <c r="H188" s="19" t="s">
        <v>11</v>
      </c>
      <c r="I188" s="26"/>
      <c r="J188" s="26"/>
      <c r="K188" s="47">
        <v>5173</v>
      </c>
      <c r="L188" s="48"/>
      <c r="M188" s="19">
        <v>6</v>
      </c>
      <c r="N188" s="13" t="str">
        <f t="shared" si="0"/>
        <v>TAURON Sprzedaż Sp. z o.o.</v>
      </c>
      <c r="O188" s="21" t="str">
        <f t="shared" si="1"/>
        <v>od 01.04.2024 r.</v>
      </c>
      <c r="P188" s="14" t="s">
        <v>307</v>
      </c>
      <c r="Q188" s="13" t="str">
        <f>$Q$185</f>
        <v>Gmina Chmielnik, Plac Kościuszki 7, 26-020 Chmielnik</v>
      </c>
      <c r="R188" s="14" t="str">
        <f>$R$185</f>
        <v>NIP 6572531581</v>
      </c>
    </row>
    <row r="189" spans="1:18" s="22" customFormat="1" ht="162" customHeight="1">
      <c r="A189" s="19">
        <v>95</v>
      </c>
      <c r="B189" s="20" t="s">
        <v>423</v>
      </c>
      <c r="C189" s="13" t="s">
        <v>435</v>
      </c>
      <c r="D189" s="20" t="s">
        <v>432</v>
      </c>
      <c r="E189" s="15" t="s">
        <v>436</v>
      </c>
      <c r="F189" s="15" t="s">
        <v>437</v>
      </c>
      <c r="G189" s="19">
        <v>94398173</v>
      </c>
      <c r="H189" s="19" t="s">
        <v>112</v>
      </c>
      <c r="I189" s="26"/>
      <c r="J189" s="26"/>
      <c r="K189" s="47">
        <v>18368</v>
      </c>
      <c r="L189" s="48"/>
      <c r="M189" s="19">
        <v>14</v>
      </c>
      <c r="N189" s="13" t="str">
        <f t="shared" si="0"/>
        <v>TAURON Sprzedaż Sp. z o.o.</v>
      </c>
      <c r="O189" s="21" t="str">
        <f t="shared" si="1"/>
        <v>od 01.04.2024 r.</v>
      </c>
      <c r="P189" s="14" t="s">
        <v>307</v>
      </c>
      <c r="Q189" s="13" t="str">
        <f>$Q$185</f>
        <v>Gmina Chmielnik, Plac Kościuszki 7, 26-020 Chmielnik</v>
      </c>
      <c r="R189" s="14" t="str">
        <f>$R$185</f>
        <v>NIP 6572531581</v>
      </c>
    </row>
    <row r="190" spans="1:18" s="22" customFormat="1" ht="119.25" customHeight="1">
      <c r="A190" s="19">
        <v>96</v>
      </c>
      <c r="B190" s="20" t="s">
        <v>8</v>
      </c>
      <c r="C190" s="20" t="s">
        <v>34</v>
      </c>
      <c r="D190" s="20" t="s">
        <v>418</v>
      </c>
      <c r="E190" s="15" t="s">
        <v>419</v>
      </c>
      <c r="F190" s="15" t="s">
        <v>420</v>
      </c>
      <c r="G190" s="19">
        <v>89210636</v>
      </c>
      <c r="H190" s="19" t="s">
        <v>11</v>
      </c>
      <c r="I190" s="26"/>
      <c r="J190" s="26"/>
      <c r="K190" s="47">
        <v>916</v>
      </c>
      <c r="L190" s="48"/>
      <c r="M190" s="19">
        <v>2</v>
      </c>
      <c r="N190" s="13" t="str">
        <f t="shared" si="0"/>
        <v>TAURON Sprzedaż Sp. z o.o.</v>
      </c>
      <c r="O190" s="21" t="str">
        <f t="shared" si="1"/>
        <v>od 01.04.2024 r.</v>
      </c>
      <c r="P190" s="14" t="s">
        <v>426</v>
      </c>
      <c r="Q190" s="13" t="s">
        <v>310</v>
      </c>
      <c r="R190" s="14" t="str">
        <f t="shared" ref="R190:R193" si="2">$R$185</f>
        <v>NIP 6572531581</v>
      </c>
    </row>
    <row r="191" spans="1:18" s="22" customFormat="1" ht="176.25" customHeight="1">
      <c r="A191" s="19">
        <v>97</v>
      </c>
      <c r="B191" s="20" t="s">
        <v>8</v>
      </c>
      <c r="C191" s="20" t="s">
        <v>411</v>
      </c>
      <c r="D191" s="20" t="s">
        <v>442</v>
      </c>
      <c r="E191" s="15" t="s">
        <v>440</v>
      </c>
      <c r="F191" s="15" t="s">
        <v>439</v>
      </c>
      <c r="G191" s="19">
        <v>92866817</v>
      </c>
      <c r="H191" s="19" t="s">
        <v>11</v>
      </c>
      <c r="I191" s="26"/>
      <c r="J191" s="26"/>
      <c r="K191" s="47">
        <v>1842</v>
      </c>
      <c r="L191" s="48"/>
      <c r="M191" s="19">
        <v>3</v>
      </c>
      <c r="N191" s="13" t="str">
        <f t="shared" si="0"/>
        <v>TAURON Sprzedaż Sp. z o.o.</v>
      </c>
      <c r="O191" s="21" t="str">
        <f t="shared" si="1"/>
        <v>od 01.04.2024 r.</v>
      </c>
      <c r="P191" s="14" t="s">
        <v>426</v>
      </c>
      <c r="Q191" s="13" t="s">
        <v>310</v>
      </c>
      <c r="R191" s="14" t="str">
        <f t="shared" si="2"/>
        <v>NIP 6572531581</v>
      </c>
    </row>
    <row r="192" spans="1:18" s="22" customFormat="1" ht="119.25" customHeight="1">
      <c r="A192" s="19">
        <v>98</v>
      </c>
      <c r="B192" s="20" t="s">
        <v>8</v>
      </c>
      <c r="C192" s="20" t="s">
        <v>441</v>
      </c>
      <c r="D192" s="20" t="s">
        <v>443</v>
      </c>
      <c r="E192" s="15" t="s">
        <v>444</v>
      </c>
      <c r="F192" s="15" t="s">
        <v>445</v>
      </c>
      <c r="G192" s="19">
        <v>97474396</v>
      </c>
      <c r="H192" s="19" t="s">
        <v>11</v>
      </c>
      <c r="I192" s="26"/>
      <c r="J192" s="26"/>
      <c r="K192" s="47">
        <v>435</v>
      </c>
      <c r="L192" s="48"/>
      <c r="M192" s="19">
        <v>2</v>
      </c>
      <c r="N192" s="13" t="str">
        <f t="shared" si="0"/>
        <v>TAURON Sprzedaż Sp. z o.o.</v>
      </c>
      <c r="O192" s="21" t="str">
        <f t="shared" si="1"/>
        <v>od 01.04.2024 r.</v>
      </c>
      <c r="P192" s="14" t="s">
        <v>426</v>
      </c>
      <c r="Q192" s="13" t="s">
        <v>310</v>
      </c>
      <c r="R192" s="14" t="str">
        <f t="shared" si="2"/>
        <v>NIP 6572531581</v>
      </c>
    </row>
    <row r="193" spans="1:19" s="22" customFormat="1" ht="170.25" customHeight="1">
      <c r="A193" s="19">
        <v>99</v>
      </c>
      <c r="B193" s="20" t="s">
        <v>8</v>
      </c>
      <c r="C193" s="20" t="s">
        <v>446</v>
      </c>
      <c r="D193" s="20" t="s">
        <v>447</v>
      </c>
      <c r="E193" s="15" t="s">
        <v>448</v>
      </c>
      <c r="F193" s="15" t="s">
        <v>449</v>
      </c>
      <c r="G193" s="19">
        <v>98343554</v>
      </c>
      <c r="H193" s="19" t="s">
        <v>11</v>
      </c>
      <c r="I193" s="26"/>
      <c r="J193" s="26"/>
      <c r="K193" s="47">
        <v>11447</v>
      </c>
      <c r="L193" s="48"/>
      <c r="M193" s="19">
        <v>38</v>
      </c>
      <c r="N193" s="13" t="str">
        <f t="shared" si="0"/>
        <v>TAURON Sprzedaż Sp. z o.o.</v>
      </c>
      <c r="O193" s="21" t="str">
        <f t="shared" si="1"/>
        <v>od 01.04.2024 r.</v>
      </c>
      <c r="P193" s="14" t="s">
        <v>426</v>
      </c>
      <c r="Q193" s="13" t="s">
        <v>310</v>
      </c>
      <c r="R193" s="14" t="str">
        <f t="shared" si="2"/>
        <v>NIP 6572531581</v>
      </c>
    </row>
    <row r="194" spans="1:19" s="22" customFormat="1" ht="119.25" customHeight="1">
      <c r="A194" s="19">
        <v>100</v>
      </c>
      <c r="B194" s="20" t="s">
        <v>8</v>
      </c>
      <c r="C194" s="20" t="s">
        <v>34</v>
      </c>
      <c r="D194" s="20" t="s">
        <v>37</v>
      </c>
      <c r="E194" s="15" t="s">
        <v>450</v>
      </c>
      <c r="F194" s="15" t="s">
        <v>451</v>
      </c>
      <c r="G194" s="19">
        <v>96020368</v>
      </c>
      <c r="H194" s="19" t="s">
        <v>11</v>
      </c>
      <c r="I194" s="26"/>
      <c r="J194" s="26"/>
      <c r="K194" s="47">
        <v>2189</v>
      </c>
      <c r="L194" s="48"/>
      <c r="M194" s="19">
        <v>2</v>
      </c>
      <c r="N194" s="13" t="str">
        <f t="shared" si="0"/>
        <v>TAURON Sprzedaż Sp. z o.o.</v>
      </c>
      <c r="O194" s="21" t="str">
        <f t="shared" si="1"/>
        <v>od 01.04.2024 r.</v>
      </c>
      <c r="P194" s="14" t="s">
        <v>426</v>
      </c>
      <c r="Q194" s="13" t="s">
        <v>310</v>
      </c>
      <c r="R194" s="14" t="s">
        <v>309</v>
      </c>
    </row>
    <row r="195" spans="1:19" s="22" customFormat="1" ht="119.25" customHeight="1">
      <c r="A195" s="29">
        <v>101</v>
      </c>
      <c r="B195" s="20" t="s">
        <v>8</v>
      </c>
      <c r="C195" s="20" t="s">
        <v>18</v>
      </c>
      <c r="D195" s="20" t="s">
        <v>455</v>
      </c>
      <c r="E195" s="15"/>
      <c r="F195" s="15" t="s">
        <v>456</v>
      </c>
      <c r="G195" s="19">
        <v>13314795</v>
      </c>
      <c r="H195" s="19" t="s">
        <v>11</v>
      </c>
      <c r="I195" s="26"/>
      <c r="J195" s="26"/>
      <c r="K195" s="49">
        <v>274</v>
      </c>
      <c r="L195" s="50"/>
      <c r="M195" s="19">
        <v>2</v>
      </c>
      <c r="N195" s="13" t="str">
        <f t="shared" si="0"/>
        <v>TAURON Sprzedaż Sp. z o.o.</v>
      </c>
      <c r="O195" s="21" t="str">
        <f t="shared" si="1"/>
        <v>od 01.04.2024 r.</v>
      </c>
      <c r="P195" s="14" t="s">
        <v>426</v>
      </c>
      <c r="Q195" s="13" t="s">
        <v>310</v>
      </c>
      <c r="R195" s="14" t="s">
        <v>309</v>
      </c>
    </row>
    <row r="196" spans="1:19" s="22" customFormat="1" ht="119.25" customHeight="1">
      <c r="A196" s="29">
        <v>102</v>
      </c>
      <c r="B196" s="20" t="s">
        <v>8</v>
      </c>
      <c r="C196" s="20" t="s">
        <v>53</v>
      </c>
      <c r="D196" s="30">
        <v>500</v>
      </c>
      <c r="E196" s="15"/>
      <c r="F196" s="15" t="s">
        <v>457</v>
      </c>
      <c r="G196" s="19">
        <v>13454433</v>
      </c>
      <c r="H196" s="19" t="s">
        <v>11</v>
      </c>
      <c r="I196" s="26"/>
      <c r="J196" s="26"/>
      <c r="K196" s="49">
        <v>193</v>
      </c>
      <c r="L196" s="50"/>
      <c r="M196" s="19">
        <v>2</v>
      </c>
      <c r="N196" s="13" t="str">
        <f t="shared" si="0"/>
        <v>TAURON Sprzedaż Sp. z o.o.</v>
      </c>
      <c r="O196" s="21" t="str">
        <f t="shared" si="1"/>
        <v>od 01.04.2024 r.</v>
      </c>
      <c r="P196" s="14" t="s">
        <v>426</v>
      </c>
      <c r="Q196" s="13" t="s">
        <v>310</v>
      </c>
      <c r="R196" s="14" t="s">
        <v>309</v>
      </c>
    </row>
    <row r="197" spans="1:19" ht="90" customHeight="1">
      <c r="A197" s="90" t="s">
        <v>105</v>
      </c>
      <c r="B197" s="90"/>
      <c r="C197" s="90"/>
      <c r="D197" s="90"/>
      <c r="E197" s="90"/>
      <c r="F197" s="90"/>
      <c r="G197" s="90"/>
      <c r="H197" s="90"/>
      <c r="I197" s="28"/>
      <c r="J197" s="28"/>
      <c r="K197" s="107">
        <f>SUM(K7:L196)</f>
        <v>394695</v>
      </c>
      <c r="L197" s="108"/>
      <c r="M197" s="71">
        <f>SUM(M7:M196)</f>
        <v>566.20000000000005</v>
      </c>
      <c r="N197" s="59"/>
      <c r="O197" s="60"/>
      <c r="P197" s="60"/>
      <c r="Q197" s="60"/>
      <c r="R197" s="61"/>
    </row>
    <row r="198" spans="1:19" ht="90" customHeight="1">
      <c r="A198" s="90"/>
      <c r="B198" s="90"/>
      <c r="C198" s="90"/>
      <c r="D198" s="90"/>
      <c r="E198" s="90"/>
      <c r="F198" s="90"/>
      <c r="G198" s="90"/>
      <c r="H198" s="90"/>
      <c r="I198" s="105"/>
      <c r="J198" s="106"/>
      <c r="K198" s="108"/>
      <c r="L198" s="108"/>
      <c r="M198" s="71"/>
      <c r="N198" s="62"/>
      <c r="O198" s="63"/>
      <c r="P198" s="63"/>
      <c r="Q198" s="63"/>
      <c r="R198" s="64"/>
    </row>
    <row r="199" spans="1:19" s="25" customFormat="1" ht="172.5" customHeight="1">
      <c r="A199" s="113"/>
      <c r="B199" s="114"/>
      <c r="C199" s="114"/>
      <c r="D199" s="114"/>
      <c r="E199" s="114"/>
      <c r="F199" s="114"/>
      <c r="G199" s="114"/>
      <c r="H199" s="115"/>
      <c r="I199" s="109"/>
      <c r="J199" s="110"/>
      <c r="K199" s="111" t="s">
        <v>458</v>
      </c>
      <c r="L199" s="112"/>
      <c r="M199" s="31" t="s">
        <v>459</v>
      </c>
      <c r="N199" s="12"/>
      <c r="O199" s="12"/>
      <c r="P199" s="12"/>
      <c r="Q199" s="12"/>
      <c r="R199" s="12"/>
      <c r="S199" s="24"/>
    </row>
    <row r="200" spans="1:19" ht="50.25" customHeight="1"/>
    <row r="202" spans="1:19" ht="63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</row>
    <row r="203" spans="1:19" ht="63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</row>
    <row r="207" spans="1:19" ht="63" customHeight="1">
      <c r="F207" s="68"/>
      <c r="G207" s="68"/>
      <c r="H207" s="68"/>
      <c r="I207" s="16"/>
      <c r="J207" s="16"/>
      <c r="K207" s="16"/>
      <c r="L207" s="16"/>
    </row>
    <row r="208" spans="1:19" ht="63" customHeight="1">
      <c r="B208" s="68"/>
      <c r="C208" s="68"/>
      <c r="D208" s="68"/>
      <c r="E208" s="68"/>
    </row>
    <row r="210" spans="1:2" ht="63" customHeight="1">
      <c r="A210" s="68"/>
      <c r="B210" s="68"/>
    </row>
  </sheetData>
  <mergeCells count="1539">
    <mergeCell ref="A199:H199"/>
    <mergeCell ref="I198:J198"/>
    <mergeCell ref="I199:J199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I179:I180"/>
    <mergeCell ref="I181:I182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179:J180"/>
    <mergeCell ref="J181:J18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R173:R174"/>
    <mergeCell ref="R175:R176"/>
    <mergeCell ref="R177:R178"/>
    <mergeCell ref="R179:R180"/>
    <mergeCell ref="R181:R182"/>
    <mergeCell ref="R147:R148"/>
    <mergeCell ref="R149:R150"/>
    <mergeCell ref="R151:R152"/>
    <mergeCell ref="R153:R154"/>
    <mergeCell ref="A2:R2"/>
    <mergeCell ref="B5:B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Q5:R6"/>
    <mergeCell ref="Q4:R4"/>
    <mergeCell ref="R165:R166"/>
    <mergeCell ref="R167:R168"/>
    <mergeCell ref="R169:R170"/>
    <mergeCell ref="R171:R172"/>
    <mergeCell ref="R155:R156"/>
    <mergeCell ref="R157:R158"/>
    <mergeCell ref="R159:R160"/>
    <mergeCell ref="R161:R162"/>
    <mergeCell ref="R163:R164"/>
    <mergeCell ref="R129:R130"/>
    <mergeCell ref="R131:R132"/>
    <mergeCell ref="R133:R134"/>
    <mergeCell ref="R135:R136"/>
    <mergeCell ref="R137:R138"/>
    <mergeCell ref="R139:R140"/>
    <mergeCell ref="R141:R142"/>
    <mergeCell ref="R143:R144"/>
    <mergeCell ref="R145:R146"/>
    <mergeCell ref="R111:R112"/>
    <mergeCell ref="R113:R114"/>
    <mergeCell ref="R115:R116"/>
    <mergeCell ref="R117:R118"/>
    <mergeCell ref="R119:R120"/>
    <mergeCell ref="R121:R122"/>
    <mergeCell ref="R123:R124"/>
    <mergeCell ref="R125:R126"/>
    <mergeCell ref="R127:R128"/>
    <mergeCell ref="R93:R94"/>
    <mergeCell ref="R95:R96"/>
    <mergeCell ref="R97:R98"/>
    <mergeCell ref="R99:R100"/>
    <mergeCell ref="R101:R102"/>
    <mergeCell ref="R103:R104"/>
    <mergeCell ref="R105:R106"/>
    <mergeCell ref="R107:R108"/>
    <mergeCell ref="R109:R110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25:R26"/>
    <mergeCell ref="R27:R28"/>
    <mergeCell ref="R29:R30"/>
    <mergeCell ref="R31:R32"/>
    <mergeCell ref="R33:R34"/>
    <mergeCell ref="R35:R36"/>
    <mergeCell ref="R37:R38"/>
    <mergeCell ref="Q123:Q124"/>
    <mergeCell ref="Q125:Q126"/>
    <mergeCell ref="Q127:Q128"/>
    <mergeCell ref="Q129:Q130"/>
    <mergeCell ref="Q131:Q132"/>
    <mergeCell ref="Q133:Q134"/>
    <mergeCell ref="Q135:Q136"/>
    <mergeCell ref="Q137:Q138"/>
    <mergeCell ref="Q139:Q140"/>
    <mergeCell ref="Q105:Q106"/>
    <mergeCell ref="Q107:Q108"/>
    <mergeCell ref="Q109:Q110"/>
    <mergeCell ref="Q111:Q112"/>
    <mergeCell ref="Q113:Q114"/>
    <mergeCell ref="Q115:Q116"/>
    <mergeCell ref="Q47:Q48"/>
    <mergeCell ref="Q49:Q50"/>
    <mergeCell ref="Q87:Q88"/>
    <mergeCell ref="Q89:Q90"/>
    <mergeCell ref="Q91:Q92"/>
    <mergeCell ref="Q93:Q94"/>
    <mergeCell ref="Q95:Q96"/>
    <mergeCell ref="Q97:Q98"/>
    <mergeCell ref="Q99:Q100"/>
    <mergeCell ref="Q101:Q102"/>
    <mergeCell ref="Q179:Q180"/>
    <mergeCell ref="Q117:Q118"/>
    <mergeCell ref="Q119:Q120"/>
    <mergeCell ref="Q121:Q122"/>
    <mergeCell ref="Q181:Q182"/>
    <mergeCell ref="Q159:Q160"/>
    <mergeCell ref="Q161:Q162"/>
    <mergeCell ref="Q163:Q164"/>
    <mergeCell ref="Q165:Q166"/>
    <mergeCell ref="Q167:Q168"/>
    <mergeCell ref="Q169:Q170"/>
    <mergeCell ref="Q171:Q172"/>
    <mergeCell ref="Q173:Q174"/>
    <mergeCell ref="Q175:Q176"/>
    <mergeCell ref="Q141:Q142"/>
    <mergeCell ref="Q143:Q144"/>
    <mergeCell ref="Q145:Q146"/>
    <mergeCell ref="Q147:Q148"/>
    <mergeCell ref="Q149:Q150"/>
    <mergeCell ref="Q151:Q152"/>
    <mergeCell ref="Q153:Q154"/>
    <mergeCell ref="Q155:Q156"/>
    <mergeCell ref="Q157:Q158"/>
    <mergeCell ref="Q177:Q178"/>
    <mergeCell ref="P19:P20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Q103:Q104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N129:N130"/>
    <mergeCell ref="N131:N132"/>
    <mergeCell ref="N133:N134"/>
    <mergeCell ref="N135:N136"/>
    <mergeCell ref="N137:N138"/>
    <mergeCell ref="N139:N140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P129:P130"/>
    <mergeCell ref="P131:P132"/>
    <mergeCell ref="P133:P134"/>
    <mergeCell ref="P111:P112"/>
    <mergeCell ref="P113:P114"/>
    <mergeCell ref="P115:P116"/>
    <mergeCell ref="P117:P118"/>
    <mergeCell ref="N51:N52"/>
    <mergeCell ref="N53:N54"/>
    <mergeCell ref="N55:N56"/>
    <mergeCell ref="N57:N58"/>
    <mergeCell ref="N59:N60"/>
    <mergeCell ref="N61:N62"/>
    <mergeCell ref="N63:N64"/>
    <mergeCell ref="P177:P178"/>
    <mergeCell ref="P179:P180"/>
    <mergeCell ref="O129:O130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87:N88"/>
    <mergeCell ref="N89:N90"/>
    <mergeCell ref="N91:N92"/>
    <mergeCell ref="N93:N94"/>
    <mergeCell ref="N149:N150"/>
    <mergeCell ref="N151:N152"/>
    <mergeCell ref="P17:P18"/>
    <mergeCell ref="N167:N168"/>
    <mergeCell ref="N169:N170"/>
    <mergeCell ref="N171:N172"/>
    <mergeCell ref="N173:N174"/>
    <mergeCell ref="N175:N176"/>
    <mergeCell ref="N141:N142"/>
    <mergeCell ref="N143:N144"/>
    <mergeCell ref="P119:P120"/>
    <mergeCell ref="P121:P122"/>
    <mergeCell ref="P123:P124"/>
    <mergeCell ref="P125:P126"/>
    <mergeCell ref="P127:P128"/>
    <mergeCell ref="P135:P136"/>
    <mergeCell ref="P137:P138"/>
    <mergeCell ref="P139:P140"/>
    <mergeCell ref="N155:N156"/>
    <mergeCell ref="N157:N158"/>
    <mergeCell ref="P165:P166"/>
    <mergeCell ref="P167:P168"/>
    <mergeCell ref="P169:P170"/>
    <mergeCell ref="P171:P172"/>
    <mergeCell ref="P173:P174"/>
    <mergeCell ref="P175:P176"/>
    <mergeCell ref="N153:N154"/>
    <mergeCell ref="P141:P142"/>
    <mergeCell ref="P143:P144"/>
    <mergeCell ref="P145:P146"/>
    <mergeCell ref="N101:N102"/>
    <mergeCell ref="N103:N104"/>
    <mergeCell ref="O85:O86"/>
    <mergeCell ref="O87:O88"/>
    <mergeCell ref="O89:O90"/>
    <mergeCell ref="O91:O92"/>
    <mergeCell ref="O93:O94"/>
    <mergeCell ref="P181:P182"/>
    <mergeCell ref="P147:P148"/>
    <mergeCell ref="P149:P150"/>
    <mergeCell ref="P151:P152"/>
    <mergeCell ref="P153:P154"/>
    <mergeCell ref="P155:P156"/>
    <mergeCell ref="P157:P158"/>
    <mergeCell ref="P159:P160"/>
    <mergeCell ref="P161:P162"/>
    <mergeCell ref="P163:P164"/>
    <mergeCell ref="P99:P100"/>
    <mergeCell ref="P101:P102"/>
    <mergeCell ref="P103:P104"/>
    <mergeCell ref="P105:P106"/>
    <mergeCell ref="P107:P108"/>
    <mergeCell ref="P109:P110"/>
    <mergeCell ref="P85:P86"/>
    <mergeCell ref="P87:P88"/>
    <mergeCell ref="P89:P90"/>
    <mergeCell ref="N177:N178"/>
    <mergeCell ref="N179:N180"/>
    <mergeCell ref="N159:N160"/>
    <mergeCell ref="N161:N162"/>
    <mergeCell ref="N163:N164"/>
    <mergeCell ref="N165:N166"/>
    <mergeCell ref="P63:P64"/>
    <mergeCell ref="P65:P66"/>
    <mergeCell ref="P67:P68"/>
    <mergeCell ref="P69:P70"/>
    <mergeCell ref="P71:P72"/>
    <mergeCell ref="P73:P74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95:P96"/>
    <mergeCell ref="P97:P98"/>
    <mergeCell ref="P93:P94"/>
    <mergeCell ref="P75:P76"/>
    <mergeCell ref="P77:P78"/>
    <mergeCell ref="P79:P80"/>
    <mergeCell ref="P81:P82"/>
    <mergeCell ref="P91:P92"/>
    <mergeCell ref="P83:P8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P57:P58"/>
    <mergeCell ref="P59:P60"/>
    <mergeCell ref="P61:P62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5:P6"/>
    <mergeCell ref="P7:P8"/>
    <mergeCell ref="P9:P10"/>
    <mergeCell ref="P11:P12"/>
    <mergeCell ref="P13:P14"/>
    <mergeCell ref="P15:P16"/>
    <mergeCell ref="F17:F18"/>
    <mergeCell ref="H181:H182"/>
    <mergeCell ref="M181:M182"/>
    <mergeCell ref="N181:N182"/>
    <mergeCell ref="M197:M198"/>
    <mergeCell ref="A181:A182"/>
    <mergeCell ref="B181:B182"/>
    <mergeCell ref="C181:C182"/>
    <mergeCell ref="D181:D182"/>
    <mergeCell ref="E181:E182"/>
    <mergeCell ref="G181:G182"/>
    <mergeCell ref="A197:H198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M179:M180"/>
    <mergeCell ref="F177:F178"/>
    <mergeCell ref="A177:A178"/>
    <mergeCell ref="N49:N50"/>
    <mergeCell ref="N125:N126"/>
    <mergeCell ref="N127:N128"/>
    <mergeCell ref="N83:N84"/>
    <mergeCell ref="N85:N86"/>
    <mergeCell ref="N95:N96"/>
    <mergeCell ref="N97:N98"/>
    <mergeCell ref="N99:N100"/>
    <mergeCell ref="B177:B178"/>
    <mergeCell ref="C177:C178"/>
    <mergeCell ref="D177:D178"/>
    <mergeCell ref="E177:E178"/>
    <mergeCell ref="G177:G178"/>
    <mergeCell ref="H177:H178"/>
    <mergeCell ref="M177:M178"/>
    <mergeCell ref="M173:M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M175:M176"/>
    <mergeCell ref="F173:F174"/>
    <mergeCell ref="I173:I174"/>
    <mergeCell ref="I175:I176"/>
    <mergeCell ref="I177:I178"/>
    <mergeCell ref="J173:J174"/>
    <mergeCell ref="J175:J176"/>
    <mergeCell ref="J177:J178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M171:M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M169:M170"/>
    <mergeCell ref="F171:F172"/>
    <mergeCell ref="I169:I170"/>
    <mergeCell ref="I171:I172"/>
    <mergeCell ref="J169:J170"/>
    <mergeCell ref="J171:J172"/>
    <mergeCell ref="F167:F168"/>
    <mergeCell ref="H165:H166"/>
    <mergeCell ref="M165:M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M167:M168"/>
    <mergeCell ref="I165:I166"/>
    <mergeCell ref="I167:I168"/>
    <mergeCell ref="J165:J166"/>
    <mergeCell ref="J167:J168"/>
    <mergeCell ref="K167:L168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M163:M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M161:M162"/>
    <mergeCell ref="I163:I164"/>
    <mergeCell ref="J163:J164"/>
    <mergeCell ref="K163:L164"/>
    <mergeCell ref="K165:L166"/>
    <mergeCell ref="I161:I162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M157:M158"/>
    <mergeCell ref="H159:H160"/>
    <mergeCell ref="M159:M160"/>
    <mergeCell ref="F155:F156"/>
    <mergeCell ref="F157:F158"/>
    <mergeCell ref="D157:D158"/>
    <mergeCell ref="A155:A156"/>
    <mergeCell ref="B155:B156"/>
    <mergeCell ref="C155:C156"/>
    <mergeCell ref="D155:D156"/>
    <mergeCell ref="E155:E156"/>
    <mergeCell ref="G155:G156"/>
    <mergeCell ref="H155:H156"/>
    <mergeCell ref="I157:I158"/>
    <mergeCell ref="I159:I160"/>
    <mergeCell ref="A153:A154"/>
    <mergeCell ref="B153:B154"/>
    <mergeCell ref="C153:C154"/>
    <mergeCell ref="D153:D154"/>
    <mergeCell ref="E153:E154"/>
    <mergeCell ref="G153:G154"/>
    <mergeCell ref="M155:M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M151:M152"/>
    <mergeCell ref="M153:M154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M149:M150"/>
    <mergeCell ref="F151:F152"/>
    <mergeCell ref="M145:M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M147:M148"/>
    <mergeCell ref="F145:F146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M143:M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M141:M142"/>
    <mergeCell ref="F143:F144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M139:M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M135:M136"/>
    <mergeCell ref="M137:M138"/>
    <mergeCell ref="I135:I136"/>
    <mergeCell ref="I137:I138"/>
    <mergeCell ref="A133:A134"/>
    <mergeCell ref="B133:B134"/>
    <mergeCell ref="C133:C134"/>
    <mergeCell ref="D133:D134"/>
    <mergeCell ref="E133:E134"/>
    <mergeCell ref="G133:G134"/>
    <mergeCell ref="H133:H134"/>
    <mergeCell ref="M133:M134"/>
    <mergeCell ref="F133:F134"/>
    <mergeCell ref="F135:F136"/>
    <mergeCell ref="H129:H130"/>
    <mergeCell ref="M129:M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M131:M132"/>
    <mergeCell ref="F129:F130"/>
    <mergeCell ref="F131:F132"/>
    <mergeCell ref="I129:I130"/>
    <mergeCell ref="I131:I132"/>
    <mergeCell ref="I133:I134"/>
    <mergeCell ref="A127:A128"/>
    <mergeCell ref="B127:B128"/>
    <mergeCell ref="C127:C128"/>
    <mergeCell ref="D127:D128"/>
    <mergeCell ref="E127:E128"/>
    <mergeCell ref="G127:G128"/>
    <mergeCell ref="H127:H128"/>
    <mergeCell ref="M127:M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M125:M126"/>
    <mergeCell ref="F125:F126"/>
    <mergeCell ref="I125:I126"/>
    <mergeCell ref="I127:I128"/>
    <mergeCell ref="J125:J126"/>
    <mergeCell ref="J127:J128"/>
    <mergeCell ref="K125:L126"/>
    <mergeCell ref="K127:L128"/>
    <mergeCell ref="H121:H122"/>
    <mergeCell ref="M121:M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M123:M124"/>
    <mergeCell ref="F121:F122"/>
    <mergeCell ref="F123:F124"/>
    <mergeCell ref="I121:I122"/>
    <mergeCell ref="I123:I124"/>
    <mergeCell ref="J121:J122"/>
    <mergeCell ref="J123:J124"/>
    <mergeCell ref="K121:L122"/>
    <mergeCell ref="K123:L124"/>
    <mergeCell ref="A119:A120"/>
    <mergeCell ref="B119:B120"/>
    <mergeCell ref="C119:C120"/>
    <mergeCell ref="D119:D120"/>
    <mergeCell ref="E119:E120"/>
    <mergeCell ref="G119:G120"/>
    <mergeCell ref="H119:H120"/>
    <mergeCell ref="M119:M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M117:M118"/>
    <mergeCell ref="F117:F118"/>
    <mergeCell ref="I117:I118"/>
    <mergeCell ref="I119:I120"/>
    <mergeCell ref="J117:J118"/>
    <mergeCell ref="J119:J120"/>
    <mergeCell ref="K117:L118"/>
    <mergeCell ref="K119:L120"/>
    <mergeCell ref="H113:H114"/>
    <mergeCell ref="M113:M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M115:M116"/>
    <mergeCell ref="F113:F114"/>
    <mergeCell ref="F115:F116"/>
    <mergeCell ref="I113:I114"/>
    <mergeCell ref="I115:I116"/>
    <mergeCell ref="J113:J114"/>
    <mergeCell ref="J115:J116"/>
    <mergeCell ref="K113:L114"/>
    <mergeCell ref="K115:L116"/>
    <mergeCell ref="A111:A112"/>
    <mergeCell ref="B111:B112"/>
    <mergeCell ref="C111:C112"/>
    <mergeCell ref="D111:D112"/>
    <mergeCell ref="E111:E112"/>
    <mergeCell ref="G111:G112"/>
    <mergeCell ref="H111:H112"/>
    <mergeCell ref="M111:M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M109:M110"/>
    <mergeCell ref="F109:F110"/>
    <mergeCell ref="I109:I110"/>
    <mergeCell ref="I111:I112"/>
    <mergeCell ref="J109:J110"/>
    <mergeCell ref="J111:J112"/>
    <mergeCell ref="K109:L110"/>
    <mergeCell ref="K111:L112"/>
    <mergeCell ref="H105:H106"/>
    <mergeCell ref="M105:M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M107:M108"/>
    <mergeCell ref="F105:F106"/>
    <mergeCell ref="F107:F108"/>
    <mergeCell ref="I105:I106"/>
    <mergeCell ref="I107:I108"/>
    <mergeCell ref="J105:J106"/>
    <mergeCell ref="J107:J108"/>
    <mergeCell ref="K105:L106"/>
    <mergeCell ref="K107:L108"/>
    <mergeCell ref="A103:A104"/>
    <mergeCell ref="B103:B104"/>
    <mergeCell ref="C103:C104"/>
    <mergeCell ref="D103:D104"/>
    <mergeCell ref="E103:E104"/>
    <mergeCell ref="G103:G104"/>
    <mergeCell ref="H103:H104"/>
    <mergeCell ref="M103:M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M101:M102"/>
    <mergeCell ref="F101:F102"/>
    <mergeCell ref="I101:I102"/>
    <mergeCell ref="I103:I104"/>
    <mergeCell ref="J101:J102"/>
    <mergeCell ref="J103:J104"/>
    <mergeCell ref="K101:L102"/>
    <mergeCell ref="K103:L104"/>
    <mergeCell ref="H97:H98"/>
    <mergeCell ref="M97:M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M99:M100"/>
    <mergeCell ref="F97:F98"/>
    <mergeCell ref="F99:F100"/>
    <mergeCell ref="I97:I98"/>
    <mergeCell ref="I99:I100"/>
    <mergeCell ref="J97:J98"/>
    <mergeCell ref="J99:J100"/>
    <mergeCell ref="K97:L98"/>
    <mergeCell ref="K99:L100"/>
    <mergeCell ref="A95:A96"/>
    <mergeCell ref="B95:B96"/>
    <mergeCell ref="C95:C96"/>
    <mergeCell ref="D95:D96"/>
    <mergeCell ref="E95:E96"/>
    <mergeCell ref="G95:G96"/>
    <mergeCell ref="H95:H96"/>
    <mergeCell ref="M95:M96"/>
    <mergeCell ref="F95:F96"/>
    <mergeCell ref="A93:A94"/>
    <mergeCell ref="B93:B94"/>
    <mergeCell ref="C93:C94"/>
    <mergeCell ref="D93:D94"/>
    <mergeCell ref="E93:E94"/>
    <mergeCell ref="G93:G94"/>
    <mergeCell ref="H93:H94"/>
    <mergeCell ref="M93:M94"/>
    <mergeCell ref="F93:F94"/>
    <mergeCell ref="I93:I94"/>
    <mergeCell ref="I95:I96"/>
    <mergeCell ref="J93:J94"/>
    <mergeCell ref="J95:J96"/>
    <mergeCell ref="K93:L94"/>
    <mergeCell ref="K95:L96"/>
    <mergeCell ref="H89:H90"/>
    <mergeCell ref="M89:M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M91:M92"/>
    <mergeCell ref="F89:F90"/>
    <mergeCell ref="F91:F92"/>
    <mergeCell ref="I89:I90"/>
    <mergeCell ref="I91:I92"/>
    <mergeCell ref="J89:J90"/>
    <mergeCell ref="J91:J92"/>
    <mergeCell ref="K89:L90"/>
    <mergeCell ref="K91:L92"/>
    <mergeCell ref="A87:A88"/>
    <mergeCell ref="B87:B88"/>
    <mergeCell ref="C87:C88"/>
    <mergeCell ref="D87:D88"/>
    <mergeCell ref="E87:E88"/>
    <mergeCell ref="G87:G88"/>
    <mergeCell ref="H87:H88"/>
    <mergeCell ref="M87:M88"/>
    <mergeCell ref="F87:F88"/>
    <mergeCell ref="A85:A86"/>
    <mergeCell ref="B85:B86"/>
    <mergeCell ref="C85:C86"/>
    <mergeCell ref="D85:D86"/>
    <mergeCell ref="E85:E86"/>
    <mergeCell ref="G85:G86"/>
    <mergeCell ref="H85:H86"/>
    <mergeCell ref="M85:M86"/>
    <mergeCell ref="F85:F86"/>
    <mergeCell ref="I85:I86"/>
    <mergeCell ref="I87:I88"/>
    <mergeCell ref="J85:J86"/>
    <mergeCell ref="J87:J88"/>
    <mergeCell ref="K85:L86"/>
    <mergeCell ref="K87:L88"/>
    <mergeCell ref="H81:H82"/>
    <mergeCell ref="M81:M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M83:M84"/>
    <mergeCell ref="F81:F82"/>
    <mergeCell ref="F83:F84"/>
    <mergeCell ref="I81:I82"/>
    <mergeCell ref="I83:I84"/>
    <mergeCell ref="J81:J82"/>
    <mergeCell ref="J83:J84"/>
    <mergeCell ref="K81:L82"/>
    <mergeCell ref="K83:L84"/>
    <mergeCell ref="A79:A80"/>
    <mergeCell ref="B79:B80"/>
    <mergeCell ref="C79:C80"/>
    <mergeCell ref="D79:D80"/>
    <mergeCell ref="E79:E80"/>
    <mergeCell ref="G79:G80"/>
    <mergeCell ref="H79:H80"/>
    <mergeCell ref="M79:M80"/>
    <mergeCell ref="F79:F80"/>
    <mergeCell ref="A77:A78"/>
    <mergeCell ref="B77:B78"/>
    <mergeCell ref="C77:C78"/>
    <mergeCell ref="D77:D78"/>
    <mergeCell ref="E77:E78"/>
    <mergeCell ref="G77:G78"/>
    <mergeCell ref="H77:H78"/>
    <mergeCell ref="M77:M78"/>
    <mergeCell ref="F77:F78"/>
    <mergeCell ref="I77:I78"/>
    <mergeCell ref="I79:I80"/>
    <mergeCell ref="J77:J78"/>
    <mergeCell ref="J79:J80"/>
    <mergeCell ref="K77:L78"/>
    <mergeCell ref="K79:L80"/>
    <mergeCell ref="H73:H74"/>
    <mergeCell ref="M73:M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M75:M76"/>
    <mergeCell ref="F73:F74"/>
    <mergeCell ref="F75:F76"/>
    <mergeCell ref="I73:I74"/>
    <mergeCell ref="I75:I76"/>
    <mergeCell ref="J73:J74"/>
    <mergeCell ref="J75:J76"/>
    <mergeCell ref="K73:L74"/>
    <mergeCell ref="K75:L76"/>
    <mergeCell ref="A71:A72"/>
    <mergeCell ref="B71:B72"/>
    <mergeCell ref="C71:C72"/>
    <mergeCell ref="D71:D72"/>
    <mergeCell ref="E71:E72"/>
    <mergeCell ref="G71:G72"/>
    <mergeCell ref="H71:H72"/>
    <mergeCell ref="M71:M72"/>
    <mergeCell ref="F71:F72"/>
    <mergeCell ref="A69:A70"/>
    <mergeCell ref="B69:B70"/>
    <mergeCell ref="C69:C70"/>
    <mergeCell ref="D69:D70"/>
    <mergeCell ref="E69:E70"/>
    <mergeCell ref="G69:G70"/>
    <mergeCell ref="H69:H70"/>
    <mergeCell ref="M69:M70"/>
    <mergeCell ref="F69:F70"/>
    <mergeCell ref="I69:I70"/>
    <mergeCell ref="I71:I72"/>
    <mergeCell ref="J69:J70"/>
    <mergeCell ref="J71:J72"/>
    <mergeCell ref="K69:L70"/>
    <mergeCell ref="K71:L72"/>
    <mergeCell ref="H65:H66"/>
    <mergeCell ref="M65:M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M67:M68"/>
    <mergeCell ref="F65:F66"/>
    <mergeCell ref="F67:F68"/>
    <mergeCell ref="I65:I66"/>
    <mergeCell ref="I67:I68"/>
    <mergeCell ref="J65:J66"/>
    <mergeCell ref="J67:J68"/>
    <mergeCell ref="K65:L66"/>
    <mergeCell ref="K67:L68"/>
    <mergeCell ref="A63:A64"/>
    <mergeCell ref="B63:B64"/>
    <mergeCell ref="C63:C64"/>
    <mergeCell ref="D63:D64"/>
    <mergeCell ref="E63:E64"/>
    <mergeCell ref="G63:G64"/>
    <mergeCell ref="H63:H64"/>
    <mergeCell ref="M63:M64"/>
    <mergeCell ref="F63:F64"/>
    <mergeCell ref="A61:A62"/>
    <mergeCell ref="B61:B62"/>
    <mergeCell ref="C61:C62"/>
    <mergeCell ref="D61:D62"/>
    <mergeCell ref="E61:E62"/>
    <mergeCell ref="G61:G62"/>
    <mergeCell ref="H61:H62"/>
    <mergeCell ref="M61:M62"/>
    <mergeCell ref="F61:F62"/>
    <mergeCell ref="I61:I62"/>
    <mergeCell ref="I63:I64"/>
    <mergeCell ref="J63:J64"/>
    <mergeCell ref="J61:J62"/>
    <mergeCell ref="H57:H58"/>
    <mergeCell ref="M57:M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M59:M60"/>
    <mergeCell ref="F57:F58"/>
    <mergeCell ref="F59:F60"/>
    <mergeCell ref="I57:I58"/>
    <mergeCell ref="I59:I60"/>
    <mergeCell ref="J57:J58"/>
    <mergeCell ref="J59:J60"/>
    <mergeCell ref="A55:A56"/>
    <mergeCell ref="B55:B56"/>
    <mergeCell ref="C55:C56"/>
    <mergeCell ref="D55:D56"/>
    <mergeCell ref="E55:E56"/>
    <mergeCell ref="G55:G56"/>
    <mergeCell ref="H55:H56"/>
    <mergeCell ref="M55:M56"/>
    <mergeCell ref="F55:F56"/>
    <mergeCell ref="A53:A54"/>
    <mergeCell ref="B53:B54"/>
    <mergeCell ref="C53:C54"/>
    <mergeCell ref="D53:D54"/>
    <mergeCell ref="E53:E54"/>
    <mergeCell ref="G53:G54"/>
    <mergeCell ref="H53:H54"/>
    <mergeCell ref="M53:M54"/>
    <mergeCell ref="F53:F54"/>
    <mergeCell ref="I53:I54"/>
    <mergeCell ref="I55:I56"/>
    <mergeCell ref="J53:J54"/>
    <mergeCell ref="J55:J56"/>
    <mergeCell ref="H49:H50"/>
    <mergeCell ref="M49:M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M51:M52"/>
    <mergeCell ref="F49:F50"/>
    <mergeCell ref="F51:F52"/>
    <mergeCell ref="I49:I50"/>
    <mergeCell ref="I51:I52"/>
    <mergeCell ref="J49:J50"/>
    <mergeCell ref="J51:J52"/>
    <mergeCell ref="A47:A48"/>
    <mergeCell ref="B47:B48"/>
    <mergeCell ref="C47:C48"/>
    <mergeCell ref="D47:D48"/>
    <mergeCell ref="E47:E48"/>
    <mergeCell ref="G47:G48"/>
    <mergeCell ref="H47:H48"/>
    <mergeCell ref="M47:M48"/>
    <mergeCell ref="F47:F48"/>
    <mergeCell ref="A45:A46"/>
    <mergeCell ref="B45:B46"/>
    <mergeCell ref="C45:C46"/>
    <mergeCell ref="D45:D46"/>
    <mergeCell ref="E45:E46"/>
    <mergeCell ref="G45:G46"/>
    <mergeCell ref="H45:H46"/>
    <mergeCell ref="M45:M46"/>
    <mergeCell ref="F45:F46"/>
    <mergeCell ref="I45:I46"/>
    <mergeCell ref="I47:I48"/>
    <mergeCell ref="J45:J46"/>
    <mergeCell ref="J47:J48"/>
    <mergeCell ref="H41:H42"/>
    <mergeCell ref="M41:M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M43:M44"/>
    <mergeCell ref="F41:F42"/>
    <mergeCell ref="F43:F44"/>
    <mergeCell ref="I43:I44"/>
    <mergeCell ref="J41:J42"/>
    <mergeCell ref="J43:J44"/>
    <mergeCell ref="A39:A40"/>
    <mergeCell ref="B39:B40"/>
    <mergeCell ref="C39:C40"/>
    <mergeCell ref="D39:D40"/>
    <mergeCell ref="E39:E40"/>
    <mergeCell ref="G39:G40"/>
    <mergeCell ref="H39:H40"/>
    <mergeCell ref="M39:M40"/>
    <mergeCell ref="F39:F40"/>
    <mergeCell ref="A37:A38"/>
    <mergeCell ref="B37:B38"/>
    <mergeCell ref="C37:C38"/>
    <mergeCell ref="D37:D38"/>
    <mergeCell ref="E37:E38"/>
    <mergeCell ref="G37:G38"/>
    <mergeCell ref="H37:H38"/>
    <mergeCell ref="M37:M38"/>
    <mergeCell ref="F37:F38"/>
    <mergeCell ref="J39:J40"/>
    <mergeCell ref="H33:H34"/>
    <mergeCell ref="M33:M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M35:M36"/>
    <mergeCell ref="F33:F34"/>
    <mergeCell ref="F35:F36"/>
    <mergeCell ref="A31:A32"/>
    <mergeCell ref="B31:B32"/>
    <mergeCell ref="C31:C32"/>
    <mergeCell ref="D31:D32"/>
    <mergeCell ref="E31:E32"/>
    <mergeCell ref="G31:G32"/>
    <mergeCell ref="H31:H32"/>
    <mergeCell ref="M31:M32"/>
    <mergeCell ref="F31:F32"/>
    <mergeCell ref="A29:A30"/>
    <mergeCell ref="B29:B30"/>
    <mergeCell ref="C29:C30"/>
    <mergeCell ref="D29:D30"/>
    <mergeCell ref="E29:E30"/>
    <mergeCell ref="G29:G30"/>
    <mergeCell ref="H29:H30"/>
    <mergeCell ref="M29:M30"/>
    <mergeCell ref="F29:F30"/>
    <mergeCell ref="H25:H26"/>
    <mergeCell ref="M25:M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M27:M28"/>
    <mergeCell ref="F25:F26"/>
    <mergeCell ref="F27:F28"/>
    <mergeCell ref="A23:A24"/>
    <mergeCell ref="B23:B24"/>
    <mergeCell ref="C23:C24"/>
    <mergeCell ref="D23:D24"/>
    <mergeCell ref="E23:E24"/>
    <mergeCell ref="G23:G24"/>
    <mergeCell ref="H23:H24"/>
    <mergeCell ref="M23:M24"/>
    <mergeCell ref="F23:F24"/>
    <mergeCell ref="M19:M20"/>
    <mergeCell ref="A21:A22"/>
    <mergeCell ref="B21:B22"/>
    <mergeCell ref="C21:C22"/>
    <mergeCell ref="D21:D22"/>
    <mergeCell ref="E21:E22"/>
    <mergeCell ref="G21:G22"/>
    <mergeCell ref="H21:H22"/>
    <mergeCell ref="M21:M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M15:M16"/>
    <mergeCell ref="H11:H12"/>
    <mergeCell ref="M11:M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M13:M14"/>
    <mergeCell ref="F11:F12"/>
    <mergeCell ref="F13:F14"/>
    <mergeCell ref="F15:F16"/>
    <mergeCell ref="M5:M6"/>
    <mergeCell ref="A7:A8"/>
    <mergeCell ref="B7:B8"/>
    <mergeCell ref="C7:C8"/>
    <mergeCell ref="D7:D8"/>
    <mergeCell ref="E7:E8"/>
    <mergeCell ref="G7:G8"/>
    <mergeCell ref="H7:H8"/>
    <mergeCell ref="M7:M8"/>
    <mergeCell ref="A5:A6"/>
    <mergeCell ref="C5:C6"/>
    <mergeCell ref="D5:D6"/>
    <mergeCell ref="E5:E6"/>
    <mergeCell ref="G5:G6"/>
    <mergeCell ref="H5:H6"/>
    <mergeCell ref="F5:F6"/>
    <mergeCell ref="F7:F8"/>
    <mergeCell ref="I7:I8"/>
    <mergeCell ref="I5:J5"/>
    <mergeCell ref="J7:J8"/>
    <mergeCell ref="N65:N66"/>
    <mergeCell ref="N67:N68"/>
    <mergeCell ref="N69:N70"/>
    <mergeCell ref="N71:N72"/>
    <mergeCell ref="A202:M203"/>
    <mergeCell ref="F207:H207"/>
    <mergeCell ref="B208:E208"/>
    <mergeCell ref="A210:B210"/>
    <mergeCell ref="A9:A10"/>
    <mergeCell ref="B9:B10"/>
    <mergeCell ref="C9:C10"/>
    <mergeCell ref="D9:D10"/>
    <mergeCell ref="E9:E10"/>
    <mergeCell ref="G9:G10"/>
    <mergeCell ref="H9:H10"/>
    <mergeCell ref="M9:M10"/>
    <mergeCell ref="F9:F10"/>
    <mergeCell ref="A17:A18"/>
    <mergeCell ref="B17:B18"/>
    <mergeCell ref="C17:C18"/>
    <mergeCell ref="D17:D18"/>
    <mergeCell ref="E17:E18"/>
    <mergeCell ref="G17:G18"/>
    <mergeCell ref="H17:H18"/>
    <mergeCell ref="M17:M18"/>
    <mergeCell ref="A15:A16"/>
    <mergeCell ref="B15:B16"/>
    <mergeCell ref="C15:C16"/>
    <mergeCell ref="D15:D16"/>
    <mergeCell ref="E15:E16"/>
    <mergeCell ref="G15:G16"/>
    <mergeCell ref="H15:H16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95:O96"/>
    <mergeCell ref="O97:O98"/>
    <mergeCell ref="N73:N74"/>
    <mergeCell ref="N75:N76"/>
    <mergeCell ref="N77:N78"/>
    <mergeCell ref="N79:N80"/>
    <mergeCell ref="N81:N82"/>
    <mergeCell ref="O155:O156"/>
    <mergeCell ref="O157:O158"/>
    <mergeCell ref="O159:O160"/>
    <mergeCell ref="O161:O162"/>
    <mergeCell ref="O163:O164"/>
    <mergeCell ref="O165:O166"/>
    <mergeCell ref="O167:O168"/>
    <mergeCell ref="O99:O100"/>
    <mergeCell ref="O101:O102"/>
    <mergeCell ref="O103:O104"/>
    <mergeCell ref="O105:O106"/>
    <mergeCell ref="O107:O108"/>
    <mergeCell ref="O109:O110"/>
    <mergeCell ref="O111:O112"/>
    <mergeCell ref="O113:O114"/>
    <mergeCell ref="O115:O116"/>
    <mergeCell ref="O117:O118"/>
    <mergeCell ref="O119:O120"/>
    <mergeCell ref="O121:O122"/>
    <mergeCell ref="O123:O124"/>
    <mergeCell ref="O125:O126"/>
    <mergeCell ref="O127:O128"/>
    <mergeCell ref="O131:O132"/>
    <mergeCell ref="O133:O134"/>
    <mergeCell ref="N145:N146"/>
    <mergeCell ref="N147:N148"/>
    <mergeCell ref="N123:N124"/>
    <mergeCell ref="K39:L40"/>
    <mergeCell ref="K41:L42"/>
    <mergeCell ref="K43:L44"/>
    <mergeCell ref="K45:L46"/>
    <mergeCell ref="K47:L48"/>
    <mergeCell ref="K49:L50"/>
    <mergeCell ref="K51:L52"/>
    <mergeCell ref="K53:L54"/>
    <mergeCell ref="K55:L56"/>
    <mergeCell ref="K57:L58"/>
    <mergeCell ref="K59:L60"/>
    <mergeCell ref="K61:L62"/>
    <mergeCell ref="K63:L64"/>
    <mergeCell ref="N197:R198"/>
    <mergeCell ref="K199:L199"/>
    <mergeCell ref="O169:O170"/>
    <mergeCell ref="O171:O172"/>
    <mergeCell ref="O173:O174"/>
    <mergeCell ref="O175:O176"/>
    <mergeCell ref="O177:O178"/>
    <mergeCell ref="O179:O180"/>
    <mergeCell ref="O181:O182"/>
    <mergeCell ref="O135:O136"/>
    <mergeCell ref="O137:O138"/>
    <mergeCell ref="O139:O140"/>
    <mergeCell ref="O141:O142"/>
    <mergeCell ref="O143:O144"/>
    <mergeCell ref="O145:O146"/>
    <mergeCell ref="O147:O148"/>
    <mergeCell ref="O149:O150"/>
    <mergeCell ref="O151:O152"/>
    <mergeCell ref="O153:O154"/>
    <mergeCell ref="K5:L6"/>
    <mergeCell ref="K7:L8"/>
    <mergeCell ref="K9:L10"/>
    <mergeCell ref="K11:L12"/>
    <mergeCell ref="K13:L14"/>
    <mergeCell ref="K15:L16"/>
    <mergeCell ref="K17:L18"/>
    <mergeCell ref="K19:L20"/>
    <mergeCell ref="K21:L22"/>
    <mergeCell ref="K23:L24"/>
    <mergeCell ref="K25:L26"/>
    <mergeCell ref="K27:L28"/>
    <mergeCell ref="K29:L30"/>
    <mergeCell ref="K31:L32"/>
    <mergeCell ref="K33:L34"/>
    <mergeCell ref="K35:L36"/>
    <mergeCell ref="K37:L38"/>
    <mergeCell ref="K129:L130"/>
    <mergeCell ref="K131:L132"/>
    <mergeCell ref="K133:L134"/>
    <mergeCell ref="K135:L136"/>
    <mergeCell ref="K137:L138"/>
    <mergeCell ref="K139:L140"/>
    <mergeCell ref="K141:L142"/>
    <mergeCell ref="K143:L144"/>
    <mergeCell ref="K145:L146"/>
    <mergeCell ref="K147:L148"/>
    <mergeCell ref="K149:L150"/>
    <mergeCell ref="K151:L152"/>
    <mergeCell ref="K153:L154"/>
    <mergeCell ref="K155:L156"/>
    <mergeCell ref="K157:L158"/>
    <mergeCell ref="K159:L160"/>
    <mergeCell ref="K161:L162"/>
    <mergeCell ref="K191:L191"/>
    <mergeCell ref="K192:L192"/>
    <mergeCell ref="K193:L193"/>
    <mergeCell ref="K194:L194"/>
    <mergeCell ref="K195:L195"/>
    <mergeCell ref="K196:L196"/>
    <mergeCell ref="K197:L198"/>
    <mergeCell ref="K169:L170"/>
    <mergeCell ref="K171:L172"/>
    <mergeCell ref="K173:L174"/>
    <mergeCell ref="K175:L176"/>
    <mergeCell ref="K177:L178"/>
    <mergeCell ref="K179:L180"/>
    <mergeCell ref="K181:L182"/>
    <mergeCell ref="K183:L183"/>
    <mergeCell ref="K184:L184"/>
    <mergeCell ref="K185:L185"/>
    <mergeCell ref="K186:L186"/>
    <mergeCell ref="K187:L187"/>
    <mergeCell ref="K188:L188"/>
    <mergeCell ref="K189:L189"/>
    <mergeCell ref="K190:L190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15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Renata Kułagowska-Ćwiek</cp:lastModifiedBy>
  <cp:lastPrinted>2023-12-20T08:55:33Z</cp:lastPrinted>
  <dcterms:created xsi:type="dcterms:W3CDTF">2015-03-18T12:29:54Z</dcterms:created>
  <dcterms:modified xsi:type="dcterms:W3CDTF">2023-12-20T08:56:03Z</dcterms:modified>
</cp:coreProperties>
</file>