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7968" activeTab="7"/>
  </bookViews>
  <sheets>
    <sheet name="ZUK" sheetId="1" r:id="rId1"/>
    <sheet name="UMiG" sheetId="2" r:id="rId2"/>
    <sheet name="MGOPS" sheetId="3" r:id="rId3"/>
    <sheet name="ChCK" sheetId="4" r:id="rId4"/>
    <sheet name="ŚDS" sheetId="5" r:id="rId5"/>
    <sheet name="Przedszkole" sheetId="6" r:id="rId6"/>
    <sheet name="ZPO Piotrkowice" sheetId="7" r:id="rId7"/>
    <sheet name="SP Chmielnik" sheetId="8" r:id="rId8"/>
  </sheets>
  <definedNames/>
  <calcPr fullCalcOnLoad="1"/>
</workbook>
</file>

<file path=xl/sharedStrings.xml><?xml version="1.0" encoding="utf-8"?>
<sst xmlns="http://schemas.openxmlformats.org/spreadsheetml/2006/main" count="2151" uniqueCount="1515">
  <si>
    <t>Lp.</t>
  </si>
  <si>
    <t>Wspólnota adres</t>
  </si>
  <si>
    <t>Pow w m</t>
  </si>
  <si>
    <t xml:space="preserve">R A Z E M </t>
  </si>
  <si>
    <t>Pozostałe zasoby mieszkaniowe U M i Gm w Chmielniku</t>
  </si>
  <si>
    <t xml:space="preserve">Wykaz Wspólnot Mieszkaniowych w Chmielniku </t>
  </si>
  <si>
    <t>Księgowa brutto</t>
  </si>
  <si>
    <t>lokalizacja</t>
  </si>
  <si>
    <t xml:space="preserve">suma ubezpieczenia </t>
  </si>
  <si>
    <t>Nr inwent.</t>
  </si>
  <si>
    <t>Nazwa środka trwałego</t>
  </si>
  <si>
    <t>Data  nabycia</t>
  </si>
  <si>
    <t>SU     w PLN</t>
  </si>
  <si>
    <t>102-0001</t>
  </si>
  <si>
    <t>Garaż administracja - Chmielnik</t>
  </si>
  <si>
    <t>2005.02.18</t>
  </si>
  <si>
    <t>KB</t>
  </si>
  <si>
    <t>102-0002</t>
  </si>
  <si>
    <t>Przystanki autobusowe</t>
  </si>
  <si>
    <t>2008.06.11</t>
  </si>
  <si>
    <t>102-0003</t>
  </si>
  <si>
    <t>2008.10.20</t>
  </si>
  <si>
    <t>102-0004</t>
  </si>
  <si>
    <t>2006.12.31</t>
  </si>
  <si>
    <t>1955.01.01</t>
  </si>
  <si>
    <t>WO</t>
  </si>
  <si>
    <t>107-0018</t>
  </si>
  <si>
    <t>Budynek siłowni Zenit</t>
  </si>
  <si>
    <t>109-0001</t>
  </si>
  <si>
    <t>Budynek starej strażnicy OSP Sędziejowice</t>
  </si>
  <si>
    <t>109-0002</t>
  </si>
  <si>
    <t>Budynek strażnicy OSP Piotrkowice</t>
  </si>
  <si>
    <t>1995.01.01</t>
  </si>
  <si>
    <t>109-0003</t>
  </si>
  <si>
    <t>Budynek nowej strażnicy OSP Sędziejowice</t>
  </si>
  <si>
    <t>109-0004</t>
  </si>
  <si>
    <t>Budynek strażnicy OSP Śladków Duży</t>
  </si>
  <si>
    <t>109-0006</t>
  </si>
  <si>
    <t>Budynek strażnicy OSP Chomentówek</t>
  </si>
  <si>
    <t>109-0009</t>
  </si>
  <si>
    <t>Szalet miejski - Chmielnik</t>
  </si>
  <si>
    <t>2006.01.01</t>
  </si>
  <si>
    <t>109-010</t>
  </si>
  <si>
    <t>Studnia rynek Chmielnik</t>
  </si>
  <si>
    <t>2004.06.30</t>
  </si>
  <si>
    <t>109-0011</t>
  </si>
  <si>
    <t>Pomnik rynek Chmielnik</t>
  </si>
  <si>
    <t>109-0012</t>
  </si>
  <si>
    <t>Świetlica wiejska w Przededworzu</t>
  </si>
  <si>
    <t>109-0013</t>
  </si>
  <si>
    <t>Świetlica wiejska w Łagiewnikach</t>
  </si>
  <si>
    <t>110-0003</t>
  </si>
  <si>
    <t>Wiaty stalowe – gospodarcze Chmielnik</t>
  </si>
  <si>
    <t>2006.12.29</t>
  </si>
  <si>
    <t>210-0010</t>
  </si>
  <si>
    <t>210-0011</t>
  </si>
  <si>
    <t>210-0012</t>
  </si>
  <si>
    <t>210-0014</t>
  </si>
  <si>
    <t>Oświetlenie uliczne Śladków Mały</t>
  </si>
  <si>
    <t>210-0015</t>
  </si>
  <si>
    <t>210-0016</t>
  </si>
  <si>
    <t>Oświetlenie uliczne Minostowice</t>
  </si>
  <si>
    <t>210-0021</t>
  </si>
  <si>
    <t>210-0023</t>
  </si>
  <si>
    <t>Oświetlenie uliczne Łagiewniki</t>
  </si>
  <si>
    <t>210-0026</t>
  </si>
  <si>
    <t>Linia oświetlenia Suchowola</t>
  </si>
  <si>
    <t>211-0005</t>
  </si>
  <si>
    <t>Fontanna. Chmielnik Rynek</t>
  </si>
  <si>
    <t>223-0001</t>
  </si>
  <si>
    <t>Most - Kotlice</t>
  </si>
  <si>
    <t>2003.02.26</t>
  </si>
  <si>
    <t>223-0002</t>
  </si>
  <si>
    <t>Most - Lubania</t>
  </si>
  <si>
    <t>223-0003</t>
  </si>
  <si>
    <t>Most - Chmielnik</t>
  </si>
  <si>
    <t>2006.02.06</t>
  </si>
  <si>
    <t>223-0004</t>
  </si>
  <si>
    <t>2000.12.14</t>
  </si>
  <si>
    <t>290-0003</t>
  </si>
  <si>
    <t>Płyta rynku – Chmielnik</t>
  </si>
  <si>
    <t>2006.04.12</t>
  </si>
  <si>
    <t>290-0005</t>
  </si>
  <si>
    <t>Trybuny ZENIT - Chmielnik</t>
  </si>
  <si>
    <t>2004.08.31</t>
  </si>
  <si>
    <t>290-0006</t>
  </si>
  <si>
    <t>adres</t>
  </si>
  <si>
    <t>107-0021</t>
  </si>
  <si>
    <t>107-0022</t>
  </si>
  <si>
    <t>Budynek kasy - Zenit</t>
  </si>
  <si>
    <t>109-0015</t>
  </si>
  <si>
    <t>Budynek gospodarczy w Szyszczycach</t>
  </si>
  <si>
    <t>109-0017</t>
  </si>
  <si>
    <t>Budynek gospodarczy – OSP Suliszów</t>
  </si>
  <si>
    <t>2010.12.31</t>
  </si>
  <si>
    <t>110-0006</t>
  </si>
  <si>
    <t>110-0007</t>
  </si>
  <si>
    <t xml:space="preserve"> </t>
  </si>
  <si>
    <t>Wartość początkowa  w PLN</t>
  </si>
  <si>
    <t>210-0036</t>
  </si>
  <si>
    <t>Oświetlenie uliczne – Zrecze Małe</t>
  </si>
  <si>
    <t>210-0037</t>
  </si>
  <si>
    <t>Oświetlenie uliczne - Chomentówek</t>
  </si>
  <si>
    <t>210-0038</t>
  </si>
  <si>
    <t>Oświetlenie uliczne - Sędziejowice</t>
  </si>
  <si>
    <t>210-0039</t>
  </si>
  <si>
    <t>Oświetlenie uliczne - Suchowola</t>
  </si>
  <si>
    <t>210-0040</t>
  </si>
  <si>
    <t>Oświetlenie uliczne - Ługi</t>
  </si>
  <si>
    <t>290-0014</t>
  </si>
  <si>
    <t>Plac zabaw - Przededworze</t>
  </si>
  <si>
    <t>290-0015</t>
  </si>
  <si>
    <t>Plac zabaw – Śladków Duży</t>
  </si>
  <si>
    <t>Razem  grupa 2 KŚT</t>
  </si>
  <si>
    <t xml:space="preserve">                                  </t>
  </si>
  <si>
    <t>linia napowietrzna oświetleniowa Suskrajowice</t>
  </si>
  <si>
    <t>suma ubezpieczenia</t>
  </si>
  <si>
    <t>wg wskaznika</t>
  </si>
  <si>
    <t>Suma ubezpieczenia</t>
  </si>
  <si>
    <t>WARTOŚĆ</t>
  </si>
  <si>
    <t>nr inwentarzowy</t>
  </si>
  <si>
    <t>rok nabycia</t>
  </si>
  <si>
    <t>nazwa</t>
  </si>
  <si>
    <t>stacjonarny</t>
  </si>
  <si>
    <t>przenośny</t>
  </si>
  <si>
    <t>nr inwentarzowy/faktura</t>
  </si>
  <si>
    <t>pow. Użytkowa w m2</t>
  </si>
  <si>
    <t>Serwer ML 310T3</t>
  </si>
  <si>
    <t>24.09.2013</t>
  </si>
  <si>
    <t>102-0005</t>
  </si>
  <si>
    <t>104-0002</t>
  </si>
  <si>
    <t xml:space="preserve">budynek agregatu- ujęcie wody </t>
  </si>
  <si>
    <t>104-0003</t>
  </si>
  <si>
    <t>budynek mag. Chloru- ujęcie wody</t>
  </si>
  <si>
    <t>104-0004</t>
  </si>
  <si>
    <t>budynek hydroforni oczyszczalni</t>
  </si>
  <si>
    <t>104-0005</t>
  </si>
  <si>
    <t>wyjście awaryjne z kotłowni bl.8</t>
  </si>
  <si>
    <t>104-0006</t>
  </si>
  <si>
    <t>105-0005</t>
  </si>
  <si>
    <t>budynek gosp. Ul. Witosa</t>
  </si>
  <si>
    <t>105-0006</t>
  </si>
  <si>
    <t>budynek biurowy Ratusz</t>
  </si>
  <si>
    <t>105-0009</t>
  </si>
  <si>
    <t>105-0010</t>
  </si>
  <si>
    <t>105-0011</t>
  </si>
  <si>
    <t>105-0012</t>
  </si>
  <si>
    <t>109-0014</t>
  </si>
  <si>
    <t>Świetlica wiejska w Piotrkowicach</t>
  </si>
  <si>
    <t>109-0019</t>
  </si>
  <si>
    <t>budynek na odpady- Ratusz</t>
  </si>
  <si>
    <t>109-0020</t>
  </si>
  <si>
    <t>pomnik Krzyż Katyński</t>
  </si>
  <si>
    <t>109-0021</t>
  </si>
  <si>
    <t>wiata przystankowa Borzykowa</t>
  </si>
  <si>
    <t>109-0022</t>
  </si>
  <si>
    <t>109-0023</t>
  </si>
  <si>
    <t>wiata przystankowa Suskrajowice</t>
  </si>
  <si>
    <t>109-0024</t>
  </si>
  <si>
    <t>109-0025</t>
  </si>
  <si>
    <t>109-0026</t>
  </si>
  <si>
    <t>210-0022</t>
  </si>
  <si>
    <t>Oświetlenie uliczne al.. Zwycięstwa</t>
  </si>
  <si>
    <t>210-0054</t>
  </si>
  <si>
    <t>oświetlenie uliczne Chmielnik</t>
  </si>
  <si>
    <t>210-0067</t>
  </si>
  <si>
    <t>oświetlenie uliczne- Zrecze Duże</t>
  </si>
  <si>
    <t>2010-0068</t>
  </si>
  <si>
    <t>oświetlenie ul. Sienkiewicza</t>
  </si>
  <si>
    <t>290-0002</t>
  </si>
  <si>
    <t>park Miejski- Chmielnik</t>
  </si>
  <si>
    <t>skwer skrzyżowanie ul. Kieleckiej i ul. Sienkiewicza Pomnik "Gęsia Studnia" - skwer</t>
  </si>
  <si>
    <t>210-0008</t>
  </si>
  <si>
    <t>210-0070</t>
  </si>
  <si>
    <t>oświetlenie ul. Brzozowa oś. Dygasińskiego</t>
  </si>
  <si>
    <t>210-0071</t>
  </si>
  <si>
    <t>oświetlenie ul. Bukowa oś. Dygasińskiego</t>
  </si>
  <si>
    <t>210-0072</t>
  </si>
  <si>
    <t>oświetlenie ul. Klonowa od Lipowej oś Dygasińskiego</t>
  </si>
  <si>
    <t>210-0073</t>
  </si>
  <si>
    <t>oświetlenie ul. Klonowa od Akacjowej oś. Dygasińskiego</t>
  </si>
  <si>
    <t>210-0074</t>
  </si>
  <si>
    <t>oświetlenie ul. Jodłowa oś. Dygasińskiego</t>
  </si>
  <si>
    <t>210-0075</t>
  </si>
  <si>
    <t>oświetlenie ul. Lipowa od Dębowej oś. Dygasińskiego</t>
  </si>
  <si>
    <t>210-0076</t>
  </si>
  <si>
    <t>oświetlenie ul. Lipowa od Grabowej oś. Dygasińskiego</t>
  </si>
  <si>
    <t>210-0077</t>
  </si>
  <si>
    <t>oświetlenie ul. Jałowcowa oś. Dygasińskiego</t>
  </si>
  <si>
    <t>210-0078</t>
  </si>
  <si>
    <t>oświetlenie ul. Wrzosowa oś. Dygasińskiego</t>
  </si>
  <si>
    <t>210-0079</t>
  </si>
  <si>
    <t>oświetlenie ul. Głogowa oś. Dygasińskiego</t>
  </si>
  <si>
    <t>210-0080</t>
  </si>
  <si>
    <t>oświetlenie ul. Leszczynowa oś. Dygasińskiego</t>
  </si>
  <si>
    <t>210-0081</t>
  </si>
  <si>
    <t>oświetlenie ul. Jesionowa oś. Dygasińskiego</t>
  </si>
  <si>
    <t>oświetlenie ul. Cisowa oś. Dygasińskiego</t>
  </si>
  <si>
    <t>210-0082</t>
  </si>
  <si>
    <t>210-0083</t>
  </si>
  <si>
    <t>oświetlenie ul.  Jarzębinowaoś. Dygasińskiego</t>
  </si>
  <si>
    <t>210-0084</t>
  </si>
  <si>
    <t>oświetlenie ul.  Kalinowa Dygasińskiego</t>
  </si>
  <si>
    <t>210-0085</t>
  </si>
  <si>
    <t>oświetlenie ul.  Jaśminowa Dygasińskiego</t>
  </si>
  <si>
    <t>210-0086</t>
  </si>
  <si>
    <t>oświetlenie ul.  Grabowa Dygasińskiego</t>
  </si>
  <si>
    <t>210-0087</t>
  </si>
  <si>
    <t>oświetlenie ul.  Sosnowa Dygasińskiego</t>
  </si>
  <si>
    <t>211-0028</t>
  </si>
  <si>
    <t>pompownia ścieków Śl. Duży ZUK</t>
  </si>
  <si>
    <t>211-0172</t>
  </si>
  <si>
    <t>oczyszczalnia w Piotrkowicach ZUK</t>
  </si>
  <si>
    <t>211-0177</t>
  </si>
  <si>
    <t>oczyszczalnia ścieków ZUK</t>
  </si>
  <si>
    <t>211-0184</t>
  </si>
  <si>
    <t>211-0215</t>
  </si>
  <si>
    <t>instalacje technolog. Do odprowadzania spalin kotłownia</t>
  </si>
  <si>
    <t>290-0017</t>
  </si>
  <si>
    <t>Plac zabaw Kotlice</t>
  </si>
  <si>
    <t>290-0018</t>
  </si>
  <si>
    <t>plac zabaw- Chmielnik oś. 22 Lipca</t>
  </si>
  <si>
    <t>291-0033</t>
  </si>
  <si>
    <t>pompownia ścieków p-3 ZUK</t>
  </si>
  <si>
    <t>291-0034</t>
  </si>
  <si>
    <t>pompownia ścieków p-1 ZUK</t>
  </si>
  <si>
    <t>291-0040</t>
  </si>
  <si>
    <t>pompownia główna P-1 ZUK</t>
  </si>
  <si>
    <t>Opis budynku</t>
  </si>
  <si>
    <t>Budynek wielorodzinny, wielokondygnacyjny, murowany, stropy betonowe, stropodach kryty papą wierzchniego krycia.</t>
  </si>
  <si>
    <t>Budynek wielorodzinny, wielokondygnacyjny, ściany murowane, stropy drewniane, dach drewniany kryty papą wierzchniego krycia</t>
  </si>
  <si>
    <t>Budynek wielorodzinny jednokondygnacyjny (parterowy), ściany murowane, stropodach pokryty papą wierzchniego krycia.</t>
  </si>
  <si>
    <t>Budynek wielorodzinny, ściany murowane, strop drewniany, konstrukcja dachu drewniana pokryta papą wierzchniego krycia</t>
  </si>
  <si>
    <t>Budynek wielorodzinny, wielokondygnacyjny, ściany murowane, stropy betonowe , stropodach pokryty papą wierzchniego krycia.</t>
  </si>
  <si>
    <t>Budynek wielorodzinny, parterowy, ściany murowane, stropodach pokryty papą wierzchniego krycia</t>
  </si>
  <si>
    <t xml:space="preserve">Budynek wielorodzinny, parterowy, ściany murowane, strop drewniany, konstrukcja dachu drewniana pokryta papą wierzchniego krycia. </t>
  </si>
  <si>
    <t>Budynek wielorodzinny, wielokondygnacyjny, ściany murowane, stropy betonowe, stropodach kryty papą wierzchniego krycia.</t>
  </si>
  <si>
    <t>Budynek wielorodzinny, parterowy, ściany murowane, strop drewniany, konstrukcja dachu drewniana pokryta blachą.</t>
  </si>
  <si>
    <t>Budynek wielorodzinny, dwie kondygnacje, ściany murowane, strop drewniany, konstrukcja dachu drewniana pokryta blachą</t>
  </si>
  <si>
    <t>Zrecze Małe 50</t>
  </si>
  <si>
    <t>budynek szkolny</t>
  </si>
  <si>
    <t>Budynek o konstrukcji niepalnej- ściny murowane, strop żelbetowy, dach niepalny</t>
  </si>
  <si>
    <t>Zespół Placówek Oświatowych w Piotrkowicach (SP + przedszkole Piotrkowice)</t>
  </si>
  <si>
    <t xml:space="preserve"> wartość</t>
  </si>
  <si>
    <t>Gr. I oraz II kartoteki środków trwałych</t>
  </si>
  <si>
    <t>211-0216</t>
  </si>
  <si>
    <t>instalacja co z rur stalowych kotłownia</t>
  </si>
  <si>
    <t>Mulimedialna pracownia językowa (s. 201)</t>
  </si>
  <si>
    <t>Projektor Optima EW 775 short lens-2 szt</t>
  </si>
  <si>
    <t>Mikser typu Live Ecler COMPACT 8</t>
  </si>
  <si>
    <t>Projektor Optoma EX 610ST -5 szt</t>
  </si>
  <si>
    <t>Projector NEC P420X (Babiniec) -4 szt</t>
  </si>
  <si>
    <t>Aplikacja multimedialna do odtwarzania na tabletach z urządzeniem iPad - 1 szt</t>
  </si>
  <si>
    <t>Projektor Optoma Ex 615 - 6 szt</t>
  </si>
  <si>
    <t>Projektor NEC PA500X</t>
  </si>
  <si>
    <t>Projektor NEC Ultra Show Throw</t>
  </si>
  <si>
    <t>LP</t>
  </si>
  <si>
    <t>Rodzaj:</t>
  </si>
  <si>
    <t>zakupiony w roku</t>
  </si>
  <si>
    <t>Suma ubezpieczenia w PLN</t>
  </si>
  <si>
    <t>Rodzaj</t>
  </si>
  <si>
    <t>Monitor Dell P2412H LED 16:9 1920x1080 DVI (HPCP) 2xUSB</t>
  </si>
  <si>
    <t>Server Moxa Nport 5130</t>
  </si>
  <si>
    <t>Zasilacz Ares 1000V Rack</t>
  </si>
  <si>
    <t>Serwerownia - system do zarządania</t>
  </si>
  <si>
    <t>Kioski multimedialne - przedsionek</t>
  </si>
  <si>
    <t>Monitor Nec - EA224WMi (kiosk multimedialny) - 3 szt</t>
  </si>
  <si>
    <t>Monitor Nec AS231WM (monitor podglądowy)</t>
  </si>
  <si>
    <t>Przedsionek Mapa</t>
  </si>
  <si>
    <t>Kontroler sygnału wideo Kramer VP-14xl (przedsionek mapa)</t>
  </si>
  <si>
    <t>Nec-EA224WMI (Biblioteka) - 3 szt</t>
  </si>
  <si>
    <t>Sala Konferencyjna</t>
  </si>
  <si>
    <t>Obiektyw NP14ZL (sala konferencyjna)</t>
  </si>
  <si>
    <t>Kontroler sygnału wideo Kramer VP-14xl</t>
  </si>
  <si>
    <t>Kolumna naścienna Ecler Audeo 106 - 4 szt</t>
  </si>
  <si>
    <t>Mikrofon bezprzewodowy Audio-Technica 2120A - 2 szt</t>
  </si>
  <si>
    <t>Wzmacniacz z mixerem Ecler CA200z</t>
  </si>
  <si>
    <t>Ścieżka zewnętrzna Kubika - obraz na ekranach holograficznych</t>
  </si>
  <si>
    <t>komputer Solid Bronze ( Ścieżka Kubika) - 11 szt</t>
  </si>
  <si>
    <t>Centrala Visonic DISC 360 Infrared wraz z instalacja-11 szt</t>
  </si>
  <si>
    <t>Folia projekcyjna Trans -11szt</t>
  </si>
  <si>
    <t>Ścieżka zewnętrzna Kubika-system prezentacji utworów słowno-muzycznych</t>
  </si>
  <si>
    <t>Kolumna głośnikowa Ecler Ambit 103 -12 szt</t>
  </si>
  <si>
    <t>Odtwarzacz z wbudowanym wzmacniaczem in-Out Panel Player P-01-12szt</t>
  </si>
  <si>
    <t>Ekran nad wejściami w "Domu Światła"</t>
  </si>
  <si>
    <t>Komputer Solid Bronze ( obraz nad wejściem do Kubika) - 2 szt</t>
  </si>
  <si>
    <t>Folia projekcyjna GRAY - 2szt</t>
  </si>
  <si>
    <t>System nagłośnieniowy tła muzycznego "Domu Światła"</t>
  </si>
  <si>
    <t>Wzmacniacz Ecler CA40</t>
  </si>
  <si>
    <t>Przenośny zestaw nagłośnieniowy do Sali Koncertowej</t>
  </si>
  <si>
    <t>Aktywna kolumna nagłośnieniowa Ecler Verso 10P - 2szt</t>
  </si>
  <si>
    <t>Mikrofon bezprzewodowy Audio-Technica 2120A-4szt</t>
  </si>
  <si>
    <t>Zestaw akcesoriów (okablowanie, statywy, skrzynia transportowa)</t>
  </si>
  <si>
    <t>Przyłącza RGB/Audio ścienne</t>
  </si>
  <si>
    <t>Budynek:trzykondygnacyjny,murowany,podpiwniczony,wielorodzinny,pow. mieszkalna 246,69m( 6 lokali ) + domek letn.</t>
  </si>
  <si>
    <t>Budynek mieszkalny-wielorodzinny-24 lokale,dwukondygnacyjny,podpiwniczony pow.użytkowa 821m2</t>
  </si>
  <si>
    <t>Budynek mieszkalny,wielorodzinny,parterowy,niepodpiwniczony, dach o konstrukcji drewnianej pokryty blachą, pow.zabud.111,58 m2</t>
  </si>
  <si>
    <t>Budynek mieszkalny,wielorodzinny,parterowy,niepodpiwniczony, dach o konstrukcji drewnianej pokryty blachą, pow.zabud.228,71 m2</t>
  </si>
  <si>
    <t>Serwer- system Ethernus</t>
  </si>
  <si>
    <t>Serwer Fujitsu RX100S7</t>
  </si>
  <si>
    <t>Zestaw komputerowy</t>
  </si>
  <si>
    <t>serwer HP ML350p68</t>
  </si>
  <si>
    <t>napęd LT04 S/n</t>
  </si>
  <si>
    <t xml:space="preserve">Budynek CHCK </t>
  </si>
  <si>
    <t xml:space="preserve">107-0023 </t>
  </si>
  <si>
    <t xml:space="preserve">Budynek Synagogi – Synagoga </t>
  </si>
  <si>
    <t>109-0016</t>
  </si>
  <si>
    <t xml:space="preserve">Świetlica wiejska w Grabowcu </t>
  </si>
  <si>
    <t>109-0028</t>
  </si>
  <si>
    <t>Świetlica wiejska w Borzykowie</t>
  </si>
  <si>
    <t>290-0013</t>
  </si>
  <si>
    <t>Plac zabaw ul. Kwiatowa</t>
  </si>
  <si>
    <t>291-0048</t>
  </si>
  <si>
    <t>Kubik zewnętrzny "Dom Cienia" przy Synagodze</t>
  </si>
  <si>
    <t>Przyłącze i zbiornik naz na gaz płynny przy świetlicy w Borzykowie</t>
  </si>
  <si>
    <t>109-0029</t>
  </si>
  <si>
    <t>Budynek świetlicy w Śladkowie  Małym</t>
  </si>
  <si>
    <t>109-0030</t>
  </si>
  <si>
    <t>Garaż pomieszczenie magazynowe</t>
  </si>
  <si>
    <t>03.03.2015</t>
  </si>
  <si>
    <t>budynek administracyjno-socjalny ZUK</t>
  </si>
  <si>
    <t>109-0031</t>
  </si>
  <si>
    <t>Świetlica wiejska w Suskrajowicach</t>
  </si>
  <si>
    <t>109-0032</t>
  </si>
  <si>
    <t>Świetlica wiejska Holendry</t>
  </si>
  <si>
    <t>109-0033</t>
  </si>
  <si>
    <t>Budynek gospodarczy Holendry-wiata stalowa garaż</t>
  </si>
  <si>
    <t>109-0034</t>
  </si>
  <si>
    <t>Budynek skratek i piasku -oczyszczalnia zz</t>
  </si>
  <si>
    <t>109-0036</t>
  </si>
  <si>
    <t>budynek stacji higienizacji-oczyszczania zz</t>
  </si>
  <si>
    <t>110-0036</t>
  </si>
  <si>
    <t>Budynek mieszkalny -Piotrkowice</t>
  </si>
  <si>
    <t>110-0039</t>
  </si>
  <si>
    <t>Budynek szaletu-Zrecze Duże</t>
  </si>
  <si>
    <t>30.11.2014</t>
  </si>
  <si>
    <t>110-0040</t>
  </si>
  <si>
    <t>Budynek gospodarczy -Zrecze Duże</t>
  </si>
  <si>
    <t>110-0042</t>
  </si>
  <si>
    <t>Budynek mieszlalny- Jesień</t>
  </si>
  <si>
    <t>105-0007</t>
  </si>
  <si>
    <t>budynek biurowy ul. Witosa</t>
  </si>
  <si>
    <t>budynek administracyjno-socjalny oczyszczalnia Chmielnik</t>
  </si>
  <si>
    <t>budynek chlorownia uj. Wody Zrecze Duże ZUK</t>
  </si>
  <si>
    <t>magazyn paliw- ujęcie wody Zrecze Duże ZUK</t>
  </si>
  <si>
    <t>109-0035</t>
  </si>
  <si>
    <t>Budynek dmuchaw - oczyszczalnia zz</t>
  </si>
  <si>
    <t>104-0007</t>
  </si>
  <si>
    <t>Budynek agretatu prądotwórczego-oczyszczalnia zz</t>
  </si>
  <si>
    <t>kb</t>
  </si>
  <si>
    <t>210-0050</t>
  </si>
  <si>
    <t>oświetlenie uliczne Przededworze</t>
  </si>
  <si>
    <t>210-0088</t>
  </si>
  <si>
    <t>oświetlenie zewnętrzne -Targowica</t>
  </si>
  <si>
    <t>210-0090</t>
  </si>
  <si>
    <t>przebud.nap.linii kablowej oświetl. Ulicy w Kotlicach.</t>
  </si>
  <si>
    <t>210-0091</t>
  </si>
  <si>
    <t>przebud.nap.linii kablowej oświetl. w Suskrajowicach</t>
  </si>
  <si>
    <t>210-0092</t>
  </si>
  <si>
    <t>oświetlenie w Śladkowie Małym</t>
  </si>
  <si>
    <t>210-0096</t>
  </si>
  <si>
    <t>oświetlenie Ługi</t>
  </si>
  <si>
    <t>211-0217</t>
  </si>
  <si>
    <t>przyłącze do sieci gazowej kotłownia</t>
  </si>
  <si>
    <t>od 290-0007 do 290-0011</t>
  </si>
  <si>
    <t>01.2010</t>
  </si>
  <si>
    <t>290-0019</t>
  </si>
  <si>
    <t>Plac zabaw-ul. Dygasińskiego</t>
  </si>
  <si>
    <t>290-0020</t>
  </si>
  <si>
    <t>siłownia zewnętrzna -Chmielnik</t>
  </si>
  <si>
    <t>291-0041</t>
  </si>
  <si>
    <t>punkt zlewny-oczyszczalnia Piotrkowice ZUK</t>
  </si>
  <si>
    <t>291-0054</t>
  </si>
  <si>
    <t>wiaty przystankowe teren Gminy</t>
  </si>
  <si>
    <t>291-0055</t>
  </si>
  <si>
    <t>Modernizacja elementów boiska sportowego przy ul. Dygasińskiego</t>
  </si>
  <si>
    <t>291-0057</t>
  </si>
  <si>
    <t>Wiata na stanosisko do mycia sprzętu techn. ocz.</t>
  </si>
  <si>
    <t>291-0058</t>
  </si>
  <si>
    <t>wiata nad składowiskiem osadu oczyszczania</t>
  </si>
  <si>
    <t>291-0062</t>
  </si>
  <si>
    <t>mała arch. Ul. Dygasińskiego i Żeromskiego  rewdyg.</t>
  </si>
  <si>
    <t>291-0065</t>
  </si>
  <si>
    <t>wiata przystankowa -Celiny</t>
  </si>
  <si>
    <t>zestaw komputerowy</t>
  </si>
  <si>
    <t>S/RTV/00009</t>
  </si>
  <si>
    <t>23.01.2014</t>
  </si>
  <si>
    <t>Komputer e-świętokrzyskie</t>
  </si>
  <si>
    <t>30.09.2014</t>
  </si>
  <si>
    <t>Rejestrator NMS 75 kanałów -monitoring</t>
  </si>
  <si>
    <t>30.07.2015</t>
  </si>
  <si>
    <t>Stacja robocza z systemem operacyjnym e -święt.</t>
  </si>
  <si>
    <t>01.12.2015</t>
  </si>
  <si>
    <t>serwis NAS SYNOLOGY- e- świętokrzyskie</t>
  </si>
  <si>
    <t>stacja robocza -eśwSIP</t>
  </si>
  <si>
    <t>Drukarka kolorowa Lexmark -eśwSIP</t>
  </si>
  <si>
    <t>serwer do celów modernizacji EZD</t>
  </si>
  <si>
    <t>U/komp/00154</t>
  </si>
  <si>
    <t>Forinet, FortiGet 60D</t>
  </si>
  <si>
    <t>U/komp/00155</t>
  </si>
  <si>
    <t>Urządzenie ksero HP Laser Jet PRO 400MFP Secam</t>
  </si>
  <si>
    <t>U/komp/00168</t>
  </si>
  <si>
    <t>27.02.2015</t>
  </si>
  <si>
    <t>Drukarka HP Laser JET P102</t>
  </si>
  <si>
    <t>U/komp/00171</t>
  </si>
  <si>
    <t>23.01.2015</t>
  </si>
  <si>
    <t>Drukarka HP LJM401DN</t>
  </si>
  <si>
    <t>01.01.2016</t>
  </si>
  <si>
    <t>Zestaw komputerowy HP 7900 CMT</t>
  </si>
  <si>
    <t>623-0001</t>
  </si>
  <si>
    <t>18.11.2015</t>
  </si>
  <si>
    <t>Monitoring-ul. Dygasińskiego i Żeromskiego-rewdyg</t>
  </si>
  <si>
    <t>U/komp/00172</t>
  </si>
  <si>
    <t>Laptop Lenovo FLEX2</t>
  </si>
  <si>
    <t>15.09.2015</t>
  </si>
  <si>
    <t>Komputer NTT Business WA800W-umowa użyczenia nr 442/MPIPS/KDR/2015 z MPiPS Warszawa</t>
  </si>
  <si>
    <t>18.09.2015</t>
  </si>
  <si>
    <t xml:space="preserve">Urządzenie wielofunkcyjne Samsung SL M2875ND-umowa użyczenia nr 442/MPIPS/KDR/2015 z MPiPS Warszawa </t>
  </si>
  <si>
    <t>Zasilacz awaryjny UPS GT- Power Box LCD 650VA-umowa użyczenia nr 442/MPIPS/KDR/2015 z MPiPS Warszawa</t>
  </si>
  <si>
    <t>Filia  w Suchowoli</t>
  </si>
  <si>
    <t>fa 0115/FH/16</t>
  </si>
  <si>
    <t>Laptop Lenovo</t>
  </si>
  <si>
    <t>Laptop LENOVO 15,6 2sztuki</t>
  </si>
  <si>
    <t>26.06.2015</t>
  </si>
  <si>
    <t>laptop Lenovo +</t>
  </si>
  <si>
    <t>urządzenie wielofunkcyjne Brother</t>
  </si>
  <si>
    <t>19.12.2015</t>
  </si>
  <si>
    <t>tablica interaktywna Board</t>
  </si>
  <si>
    <t>projektor BENQ HX</t>
  </si>
  <si>
    <t>Dz. V.s. 145 poz. 181 KI FAV/4656 / rewalidacja 202</t>
  </si>
  <si>
    <t>29.10.2015</t>
  </si>
  <si>
    <t>Notebook DELL i5-5200</t>
  </si>
  <si>
    <t>Dz. V.s.135 poz. 180 KI 217/2015/mikrofon</t>
  </si>
  <si>
    <t>zestaw bezprzewodowy</t>
  </si>
  <si>
    <t>Notebook Lenovo</t>
  </si>
  <si>
    <t>Dz. II. S. 39 poz. 145 KI F/000244/15/s.203</t>
  </si>
  <si>
    <t>Notebook Lenovo G50 MINIO</t>
  </si>
  <si>
    <t>Dz. II. S.39 poz. 145 KI F/000244/15/s. 206</t>
  </si>
  <si>
    <r>
      <t xml:space="preserve"> </t>
    </r>
    <r>
      <rPr>
        <b/>
        <sz val="10"/>
        <rFont val="Calibri"/>
        <family val="2"/>
      </rPr>
      <t xml:space="preserve">Wykaz środków  trwałych z grupy  2 KŚT  </t>
    </r>
  </si>
  <si>
    <t>Urząd Gminy</t>
  </si>
  <si>
    <t>MIEJSKO-GMINNY OŚRODEK POMOCY SPOŁECZNEJ</t>
  </si>
  <si>
    <t>rok budowy</t>
  </si>
  <si>
    <t>wartość</t>
  </si>
  <si>
    <t>suma ubezpieczenia w PLN</t>
  </si>
  <si>
    <t>ciągi pieszo-jezdne oraz opaska przy budynku z kostki brukowej</t>
  </si>
  <si>
    <t>elektronika stacjonarna</t>
  </si>
  <si>
    <t>elektronika przenośna</t>
  </si>
  <si>
    <t>CHMIELNICKIE CENTRUM KULTURY</t>
  </si>
  <si>
    <t>gr. I i II</t>
  </si>
  <si>
    <t>U/komp/00123</t>
  </si>
  <si>
    <t>U/komp/00124</t>
  </si>
  <si>
    <t>U/komp/00125</t>
  </si>
  <si>
    <t>U/komp/00126</t>
  </si>
  <si>
    <t>U/komp/00127</t>
  </si>
  <si>
    <t>U/komp/00128</t>
  </si>
  <si>
    <t>U/komp/00129</t>
  </si>
  <si>
    <t>U/komp/00130</t>
  </si>
  <si>
    <t>Monitor dotykowy LCD IDS-3110ER (przedsionek mapa)</t>
  </si>
  <si>
    <t>U/komp/00131</t>
  </si>
  <si>
    <t>U/komp/00132</t>
  </si>
  <si>
    <t>biblioteka</t>
  </si>
  <si>
    <t>U/komp/00133</t>
  </si>
  <si>
    <t>U/komp/00134</t>
  </si>
  <si>
    <t>U/komp/00135</t>
  </si>
  <si>
    <t>U/komp/00136</t>
  </si>
  <si>
    <t>U/komp/00137</t>
  </si>
  <si>
    <t>U/komp/00138</t>
  </si>
  <si>
    <t>U/komp/00139</t>
  </si>
  <si>
    <t>U/komp/00140</t>
  </si>
  <si>
    <t>U/komp/00141</t>
  </si>
  <si>
    <t>U/komp/00142</t>
  </si>
  <si>
    <t>U/komp/00143</t>
  </si>
  <si>
    <t>U/komp/00144</t>
  </si>
  <si>
    <t>U/komp/00145</t>
  </si>
  <si>
    <t>U/komp/00146</t>
  </si>
  <si>
    <t>U/komp/00147</t>
  </si>
  <si>
    <t>U/komp/00148</t>
  </si>
  <si>
    <t>U/komp/00149</t>
  </si>
  <si>
    <t>U/komp/00150</t>
  </si>
  <si>
    <t>Szczegółowy wykaz sprzętu audiowizualnego budynku Synagogi w Chmielniku  (poz. 20 tabeli sprzęt stacjonarny) - na kwotę 144 854,64 zł</t>
  </si>
  <si>
    <t>elektronika muzyczna</t>
  </si>
  <si>
    <t>remonty</t>
  </si>
  <si>
    <t>Pow w m2</t>
  </si>
  <si>
    <t>Chmielnik ul Mielczarskiego 8</t>
  </si>
  <si>
    <t>Chmielnik ul. Mrucza 39</t>
  </si>
  <si>
    <t>Chmielnik ul.Dojazdowa 27</t>
  </si>
  <si>
    <t>Sędziejowice 37, Dom Nauczyciela</t>
  </si>
  <si>
    <t>Zrecze Duże 22</t>
  </si>
  <si>
    <t xml:space="preserve"> Śladków Duży 101</t>
  </si>
  <si>
    <t>Łagiewniki 72a</t>
  </si>
  <si>
    <t>ZAKŁAD USŁUG KOMUNALNYCH SP. Z O.O.</t>
  </si>
  <si>
    <t>291-0049</t>
  </si>
  <si>
    <t>291-0050</t>
  </si>
  <si>
    <t>ogrodzenie targowiska</t>
  </si>
  <si>
    <t>wiaty handlowe</t>
  </si>
  <si>
    <t>stragany handlowe</t>
  </si>
  <si>
    <t>291-0051</t>
  </si>
  <si>
    <t>kontener sanitarno-biurowy</t>
  </si>
  <si>
    <t>291-0052</t>
  </si>
  <si>
    <t xml:space="preserve">Wykaz środków  trwałych z grupy  I KŚT  </t>
  </si>
  <si>
    <t>Szkoła Podstawowa im. S. Żeromskiego w Chmielniuku  Filia w Suchowoli</t>
  </si>
  <si>
    <t>Samorzadowe Przedszkole Chmielniku z Oddziałem zamiejscowym w Suchowoli</t>
  </si>
  <si>
    <t>budynek przedszkola m. Chmielnik</t>
  </si>
  <si>
    <t>przepompownia ścieków ZUK</t>
  </si>
  <si>
    <t>290-0021</t>
  </si>
  <si>
    <t>plac zabaw Zrecze Duże</t>
  </si>
  <si>
    <t>290-0022</t>
  </si>
  <si>
    <t>plac zabaw Szyszczyce</t>
  </si>
  <si>
    <t>290-0023</t>
  </si>
  <si>
    <t>plac zabaw Piotrkowice</t>
  </si>
  <si>
    <t>290-0025</t>
  </si>
  <si>
    <t>plac zabaw Grabowiec</t>
  </si>
  <si>
    <t>291-0068</t>
  </si>
  <si>
    <t>altana Sędziejowice</t>
  </si>
  <si>
    <t>291-0069</t>
  </si>
  <si>
    <t>wiata przystankowa Łagiewniki</t>
  </si>
  <si>
    <t>291-0070</t>
  </si>
  <si>
    <t>wiata przystankowa Przededworze</t>
  </si>
  <si>
    <t>210/0098</t>
  </si>
  <si>
    <t>211-0210</t>
  </si>
  <si>
    <t xml:space="preserve">Stacja transformatorowa </t>
  </si>
  <si>
    <t>210-0041</t>
  </si>
  <si>
    <t>Oświetlenie boiska oś. Dygasińskiego</t>
  </si>
  <si>
    <t>210-0097</t>
  </si>
  <si>
    <t>oświetlenie Sucholola Kolonia I i II</t>
  </si>
  <si>
    <t>210-0048</t>
  </si>
  <si>
    <t>oświetlenie parkingów ul. Kwiatowa</t>
  </si>
  <si>
    <t>210-0049</t>
  </si>
  <si>
    <t>oświetlenie boisk ul. Kwiatowa</t>
  </si>
  <si>
    <t>290-0024</t>
  </si>
  <si>
    <t>boisko do koszykówki i siatkówki Śladków Duży</t>
  </si>
  <si>
    <t>623-0002</t>
  </si>
  <si>
    <t>system SSWiN i CCTV - OSP Piotrkowice</t>
  </si>
  <si>
    <t>U/komp/00174</t>
  </si>
  <si>
    <t>tablet Lenovo, szkło hartowane, etui</t>
  </si>
  <si>
    <t>110-0027</t>
  </si>
  <si>
    <t>ekran elektryczny</t>
  </si>
  <si>
    <t>U/ryne/00010</t>
  </si>
  <si>
    <t>kamera IP z oświetlaczem</t>
  </si>
  <si>
    <t>06.2014</t>
  </si>
  <si>
    <t>U/ryne/00012</t>
  </si>
  <si>
    <t>kamera kopułowa 2.0 mpx</t>
  </si>
  <si>
    <t>U/ryne/00013</t>
  </si>
  <si>
    <t>W/OPS/IX/3/18/16</t>
  </si>
  <si>
    <t>Urządzenie wielofuncyjne Samsung SL-M2875ND/SEE</t>
  </si>
  <si>
    <t>19.05.2016</t>
  </si>
  <si>
    <t>W/OPS/IX/3/17/16</t>
  </si>
  <si>
    <t>W/OPS/IX/3/19/16</t>
  </si>
  <si>
    <t>Niszczarka wallner HC 1601</t>
  </si>
  <si>
    <t>27.12.2016</t>
  </si>
  <si>
    <t>Zestaw komputerowy Lenovo ThinkCebtre E73 910DS0015PB)Win 7Pro</t>
  </si>
  <si>
    <t>OPS/VIII/803/2/2016</t>
  </si>
  <si>
    <t xml:space="preserve">Kserokopiarka Ricoh MP2014AD, RADF </t>
  </si>
  <si>
    <t>Serwer Lenovo TS140/70A50026EU/ Win Sery 2013 Foundation + UPS Eaton ELP1200IEC</t>
  </si>
  <si>
    <t>uwagi</t>
  </si>
  <si>
    <t>elektronika przenośna muzyczna</t>
  </si>
  <si>
    <t>budynki, budowle</t>
  </si>
  <si>
    <t>FAV/2726</t>
  </si>
  <si>
    <t>Laptop IDEA 100 Lenovo</t>
  </si>
  <si>
    <t>118/11/2016</t>
  </si>
  <si>
    <t>Notebook Dell Inspinon HP</t>
  </si>
  <si>
    <t>Tablica interaktywna IBARD</t>
  </si>
  <si>
    <t>Projektor EPSON</t>
  </si>
  <si>
    <t>projektor BENQ MS 506  3 sztuki</t>
  </si>
  <si>
    <t>Stacja meteorologiczna Meteoplus</t>
  </si>
  <si>
    <t>Zestaw interaktywny tablica myboard</t>
  </si>
  <si>
    <t xml:space="preserve">Drukarka 3 D Accura </t>
  </si>
  <si>
    <t>Edu komputer stacjonarny z monitorem</t>
  </si>
  <si>
    <t>Edu komputer stacjonarny z monitorem- 2 szt.</t>
  </si>
  <si>
    <t xml:space="preserve">edu router Zyxel </t>
  </si>
  <si>
    <t>Tablica interaktywna I BOARD 82</t>
  </si>
  <si>
    <t>Projektor EPSON EB-520</t>
  </si>
  <si>
    <t>Projektor EPSON EB-520 +mobilny komputer</t>
  </si>
  <si>
    <t>Projektor multimedialny EPSON EB-520</t>
  </si>
  <si>
    <t>Dz II s. 39 poz. 148 LTT15-HP-0599 /sekretariat-szafa</t>
  </si>
  <si>
    <t>Laptop HP 250G3</t>
  </si>
  <si>
    <t>Dz II s. 39 poz. 149 DR-AW-BRO-149 / wicedyrektor</t>
  </si>
  <si>
    <t>Drukarka BROTHER DCP.J4120DW</t>
  </si>
  <si>
    <t>Dz II s. 39 poz. 158 900030760 / wicedyrektor</t>
  </si>
  <si>
    <t>Mobilny zestaw nagłośnieniowy</t>
  </si>
  <si>
    <t>Urządzenie wielofunkcyjne EPSON WF 5620</t>
  </si>
  <si>
    <t>211-0224</t>
  </si>
  <si>
    <t>urządzenia tech. W pompowni głównej oczyszczalnia</t>
  </si>
  <si>
    <t>211-0225</t>
  </si>
  <si>
    <t>urządzenia tech. W komorze napowietrzania- oczyszczalnia</t>
  </si>
  <si>
    <t>211-0226</t>
  </si>
  <si>
    <t>urządzenia tech. Zbiornik osadu- oczyszczalnia</t>
  </si>
  <si>
    <t>211-0227</t>
  </si>
  <si>
    <t>instalacje elektryczne, budowa oświetlenia</t>
  </si>
  <si>
    <t>wykaz poniżej</t>
  </si>
  <si>
    <t>110-0044</t>
  </si>
  <si>
    <t>budynek warsztatowo-ślusarski Chmielnik</t>
  </si>
  <si>
    <t>110-0045</t>
  </si>
  <si>
    <t>budynek stacji paliw- Chmielnik</t>
  </si>
  <si>
    <t>224-0002</t>
  </si>
  <si>
    <t>ujęcie progowe ZUK</t>
  </si>
  <si>
    <t>Wartość</t>
  </si>
  <si>
    <t>Rok budowy</t>
  </si>
  <si>
    <t>Suma ubezpieczenia              w PLN</t>
  </si>
  <si>
    <t>102-0006</t>
  </si>
  <si>
    <t>garaż blaszany- OSP Suliszów</t>
  </si>
  <si>
    <t xml:space="preserve">Konstrukcja ścian </t>
  </si>
  <si>
    <t xml:space="preserve">Konstrukcja stropów </t>
  </si>
  <si>
    <t xml:space="preserve">Konstrukcja dachu i rodzaj poszycia </t>
  </si>
  <si>
    <t>przepompownia wodociągowa- ujęcie wody Zrecze Duże ZUK</t>
  </si>
  <si>
    <t>budynek Chmielnik ul. Sienkiewicza 8</t>
  </si>
  <si>
    <t>107-0025</t>
  </si>
  <si>
    <t>210-0095</t>
  </si>
  <si>
    <t>modernizacja linii oświetlenia- Zrecze Chałupczańskie</t>
  </si>
  <si>
    <t>210-0100</t>
  </si>
  <si>
    <t>oświetlenie uliczne Ciecierze</t>
  </si>
  <si>
    <t>210-0101</t>
  </si>
  <si>
    <t>oświetlenie uliczne- Łagiewniki</t>
  </si>
  <si>
    <t>210-0102</t>
  </si>
  <si>
    <t>oświetlenie uliczne- Suchowola</t>
  </si>
  <si>
    <t>210-0103</t>
  </si>
  <si>
    <t>oświetlenie uliczne- Zrecze Chałupczańskie</t>
  </si>
  <si>
    <t>210-0104</t>
  </si>
  <si>
    <t>oświetlenie uliczne- Lubania</t>
  </si>
  <si>
    <t>210-0105</t>
  </si>
  <si>
    <t>oświetlenie uliczne- Suliszów</t>
  </si>
  <si>
    <t>210-0106</t>
  </si>
  <si>
    <t>oświetlenie uliczne- Borzykowa</t>
  </si>
  <si>
    <t>210-0107</t>
  </si>
  <si>
    <t>oświetlenie uliczne- za kościołem</t>
  </si>
  <si>
    <t>210-0108</t>
  </si>
  <si>
    <t>oświetlenie uliczne- Grabowiec</t>
  </si>
  <si>
    <t>210-0109</t>
  </si>
  <si>
    <t>211-0083</t>
  </si>
  <si>
    <t>pompownia przydomowa Śladków Duży</t>
  </si>
  <si>
    <t>211-0220</t>
  </si>
  <si>
    <t>sieć wodociągowa- Celiny z urządzeniami</t>
  </si>
  <si>
    <t>290-0028</t>
  </si>
  <si>
    <t>plac zabaw- Suchowola</t>
  </si>
  <si>
    <t>291-0077</t>
  </si>
  <si>
    <t>altana Szyszczyce</t>
  </si>
  <si>
    <t xml:space="preserve">komputer Dell Vostro 3650- 2 szt. </t>
  </si>
  <si>
    <t xml:space="preserve">komputer Dell Vostro  </t>
  </si>
  <si>
    <t>487-0044</t>
  </si>
  <si>
    <t>Serwer Dell PowerEdge</t>
  </si>
  <si>
    <t>U/komp/00175</t>
  </si>
  <si>
    <t>notebook Dell Inspirion 3567</t>
  </si>
  <si>
    <t>WYKAZ CPM</t>
  </si>
  <si>
    <t>Koparko Ładowarka  JCB3X Turbo Plus ECO PS</t>
  </si>
  <si>
    <t xml:space="preserve">ciągnik Yanmar SA424Q, typ YT004
nr VIN: YMJS0015AGF200073
</t>
  </si>
  <si>
    <t>Łagiewniki 72B</t>
  </si>
  <si>
    <t>załącznik nr 6 do SIWZ znak ……………...   - wykaz mienia i elektroniki</t>
  </si>
  <si>
    <t>487-0031</t>
  </si>
  <si>
    <t>487-0029</t>
  </si>
  <si>
    <t>487-0046</t>
  </si>
  <si>
    <t>487-0030</t>
  </si>
  <si>
    <t>487-0026</t>
  </si>
  <si>
    <t>487-0024</t>
  </si>
  <si>
    <t>487-0025</t>
  </si>
  <si>
    <t>487-0027</t>
  </si>
  <si>
    <t>805/634/2017</t>
  </si>
  <si>
    <t>805/2/2018</t>
  </si>
  <si>
    <t>Pianino cyfrowe</t>
  </si>
  <si>
    <t xml:space="preserve">aparat fotograficzny+obiektyw+karta pamięci- 2 szt. </t>
  </si>
  <si>
    <t>805/1/2019</t>
  </si>
  <si>
    <t>Laptop – Dom Kultury</t>
  </si>
  <si>
    <t>załącznik nr 6 do SIWZ znak …………...   - wykaz mienia i elektroniki</t>
  </si>
  <si>
    <t>budynek w Zreczu Dużym 22</t>
  </si>
  <si>
    <t>budynek ul. Dygasińskiego 12</t>
  </si>
  <si>
    <t>w/OPS/IX/3/2017pc749F</t>
  </si>
  <si>
    <t>Projektor Sony VPL-EX225</t>
  </si>
  <si>
    <t>w/OPS/IX/3/2017dc11 projekt</t>
  </si>
  <si>
    <t>Urządzenie wielofuncyjne LEXMARK MX511de</t>
  </si>
  <si>
    <t>w/OPS/IX/3/22-24/ 2017/dc 11 projekt</t>
  </si>
  <si>
    <t xml:space="preserve">Lenovo V310-15 IKB15,6’’ 3 szt po 3000zł </t>
  </si>
  <si>
    <t>W/OPS/IV/491/17/2017/DC</t>
  </si>
  <si>
    <t>Lenovo V310-15 IKB15,6’’ LRO782LF</t>
  </si>
  <si>
    <t>OPS/IV/491/18/2017/DC</t>
  </si>
  <si>
    <t>Lenovo V310-15 IKB15,6’’ SNLRO782NF</t>
  </si>
  <si>
    <t>OPS/IV/491/19/2017/DC</t>
  </si>
  <si>
    <t>Lenovo V310-15 IKB15,6’’ SNLRO782LG</t>
  </si>
  <si>
    <t>OPS/IV/491/20/2017</t>
  </si>
  <si>
    <t>OPS/IX/3/25/18</t>
  </si>
  <si>
    <t>Urządzenie Wielofunkcyjne „Lexmark”MX611de</t>
  </si>
  <si>
    <t>OPS/IX/3/27/18</t>
  </si>
  <si>
    <t>Niszczarka</t>
  </si>
  <si>
    <t>OPS/IX/3/28/18</t>
  </si>
  <si>
    <t>F/000036/17</t>
  </si>
  <si>
    <t>pROjektor BENQ MS527</t>
  </si>
  <si>
    <t>Urzadzenie wielof. BROTHER MFC-L2700DW</t>
  </si>
  <si>
    <t>MG/879/17</t>
  </si>
  <si>
    <t>Monitor interaktywny MYBOARD</t>
  </si>
  <si>
    <t>372/MAG/2014</t>
  </si>
  <si>
    <t>Kolumna aktywna MP3 Befrungen</t>
  </si>
  <si>
    <t>notebook HP</t>
  </si>
  <si>
    <t>Zestaw nagłśnienia NOMAD80D</t>
  </si>
  <si>
    <t>Notebook Dell 3567 2 szt.</t>
  </si>
  <si>
    <t>820/2017</t>
  </si>
  <si>
    <t>Aparat NICON B500</t>
  </si>
  <si>
    <t>Notebook LENOVO IDEA PAD 100</t>
  </si>
  <si>
    <t>Projektor Benq MS 506</t>
  </si>
  <si>
    <t>Tablica multimedialna + projektor</t>
  </si>
  <si>
    <t>Urządzenie wielofunkcyjne Brother DCP-J100</t>
  </si>
  <si>
    <t>tablica inetraktywna BOARD</t>
  </si>
  <si>
    <t>projektor EPSON 520</t>
  </si>
  <si>
    <t>tablica inetraktywna , projektor ultrakrótkoogniskowy</t>
  </si>
  <si>
    <t>tablica inetraktywna, projektor ultrakrótkoogniskowy</t>
  </si>
  <si>
    <t>projektor OPTOMA X330UST</t>
  </si>
  <si>
    <t>Dz. VII poz. 25</t>
  </si>
  <si>
    <t>Kuchenka elektryczna AMICA</t>
  </si>
  <si>
    <t>Dz. IV poz. 2/projekt „Razem możemy więcej”</t>
  </si>
  <si>
    <t>Punkt dost. ACESS POINT – 6 szt.</t>
  </si>
  <si>
    <t>Dz. IV poz. 3/projekt „Razem możemy więcej”</t>
  </si>
  <si>
    <t>Router ZYXEL</t>
  </si>
  <si>
    <t>Dz. II poz.162/s.3</t>
  </si>
  <si>
    <t>Dz. II poz.162/s.106</t>
  </si>
  <si>
    <t>Dz. II poz. 175</t>
  </si>
  <si>
    <t>Notebook Asus A54</t>
  </si>
  <si>
    <t>Dz. II poz. 176</t>
  </si>
  <si>
    <t>Notebook Lenovo 320-151 SK</t>
  </si>
  <si>
    <t>Dz. II poz. 177</t>
  </si>
  <si>
    <t xml:space="preserve">Urządzenie wielofunkcyjne Brother </t>
  </si>
  <si>
    <t>Dz. II poz. 179</t>
  </si>
  <si>
    <t xml:space="preserve">Notebook/Laptop 13,3HP </t>
  </si>
  <si>
    <t>Dz. II poz. 180</t>
  </si>
  <si>
    <t>Laptop DELL Inspiron 15</t>
  </si>
  <si>
    <t>Dz. II poz. 183</t>
  </si>
  <si>
    <t>Zestaw nagłaśniający</t>
  </si>
  <si>
    <t>Dz. II poz. 185</t>
  </si>
  <si>
    <t>Drukarka laserowa OKI</t>
  </si>
  <si>
    <t>Dz. I poz. 2/projekt „Razem możemy więcej”</t>
  </si>
  <si>
    <t>Aparat Canon</t>
  </si>
  <si>
    <t>Edu drukarka 3D</t>
  </si>
  <si>
    <t>Kamera Panasonic</t>
  </si>
  <si>
    <t>Kserokopiarka Toshiba</t>
  </si>
  <si>
    <t>Notebook Lenovo – 21 szt</t>
  </si>
  <si>
    <t>Projektor NEC</t>
  </si>
  <si>
    <t>Mikroskop cyfrowy – 5 szt.</t>
  </si>
  <si>
    <t>Elektroskop z wyposażeniem</t>
  </si>
  <si>
    <t>Tellurium szkolne</t>
  </si>
  <si>
    <t>Notebook Lenovo – 4 szt.</t>
  </si>
  <si>
    <t>Projektor Casio – 4 szt.</t>
  </si>
  <si>
    <t>Edu komputer Lenovo</t>
  </si>
  <si>
    <t>Urządzenie tablet TAB</t>
  </si>
  <si>
    <t>Podświetlany stół</t>
  </si>
  <si>
    <t>Klocki LEGO MINDSTROMS – 4 szt.</t>
  </si>
  <si>
    <t>System do zbierania i analizowania odp. MAGI CLASS</t>
  </si>
  <si>
    <t>Dz. II p. 166</t>
  </si>
  <si>
    <t>laptop 15,6 lenovo flex3</t>
  </si>
  <si>
    <t>Dz. II p.167</t>
  </si>
  <si>
    <t xml:space="preserve">tablica interaktywna dotykowa </t>
  </si>
  <si>
    <t>Dz. II p.168</t>
  </si>
  <si>
    <t>projektor krótkoogniskowy EPSON</t>
  </si>
  <si>
    <t>Dz. II p. 163</t>
  </si>
  <si>
    <t>urządzenie wielofunkcyjne Brother J100DCP</t>
  </si>
  <si>
    <t>konstrukcja, opis</t>
  </si>
  <si>
    <t>101/09/2017</t>
  </si>
  <si>
    <t>Laptop 15.6 LENOVO G 50-45</t>
  </si>
  <si>
    <t>109/09/2017</t>
  </si>
  <si>
    <t>Laptop 15,6 HP F337</t>
  </si>
  <si>
    <t>Protokół przekazania 15.11.2017</t>
  </si>
  <si>
    <t>90/09/2018</t>
  </si>
  <si>
    <t>Tablice interaktywne z projektorem</t>
  </si>
  <si>
    <t>107/09/2018</t>
  </si>
  <si>
    <t xml:space="preserve">Tablica interaktywna </t>
  </si>
  <si>
    <t>108/09/2018</t>
  </si>
  <si>
    <t>Projektor BENQMX80GST</t>
  </si>
  <si>
    <t>109/09/2018</t>
  </si>
  <si>
    <t>MG/929/18</t>
  </si>
  <si>
    <t>Sprzęt komput(komputer+monitor-16szt)</t>
  </si>
  <si>
    <t>OPS/IV/487/13/2013</t>
  </si>
  <si>
    <t>4U-00859/kdr/</t>
  </si>
  <si>
    <t>4U-03338/KDR/</t>
  </si>
  <si>
    <t>4U-05817/KDR/</t>
  </si>
  <si>
    <t>OPS/IV/487/15/2016</t>
  </si>
  <si>
    <t>OPS/IV/487/16/2016</t>
  </si>
  <si>
    <t>W/OPS/IX/3/29/19</t>
  </si>
  <si>
    <t>kserokopiarka Sharp</t>
  </si>
  <si>
    <t>ŚRODOWISKOWY DOM SAMOPOMOCY W CHMIELNIKU  z siedzibą w Zreczu Dużym</t>
  </si>
  <si>
    <t>109-0040</t>
  </si>
  <si>
    <t>Budynek świetlicy wiejskiej w Ługach</t>
  </si>
  <si>
    <t>Budynek po szkole w Szyszcycach</t>
  </si>
  <si>
    <t>Budynek po szkole w Sędziejowicach</t>
  </si>
  <si>
    <t>Budynek świetlicy wiejskiej w Zreczu Chałupczańskim</t>
  </si>
  <si>
    <t>104-0008</t>
  </si>
  <si>
    <t>wiata murowana- baza rp Chmielnik</t>
  </si>
  <si>
    <t>104-0009</t>
  </si>
  <si>
    <t>barak kontenerowy- baza rp Chmielnik</t>
  </si>
  <si>
    <t>Budynek sojalny szatnia- Zenit</t>
  </si>
  <si>
    <t xml:space="preserve">załącznik nr 6 do SIWZ znak </t>
  </si>
  <si>
    <t>210-0009</t>
  </si>
  <si>
    <t>oświetlenie uliczneego Śladków Mały</t>
  </si>
  <si>
    <t>oświetlenie uliczne Celiny Nowe</t>
  </si>
  <si>
    <t>oświetlenie uliczne Piotrkowice I</t>
  </si>
  <si>
    <t>oświetlenie uliczne Piotrkowice IV</t>
  </si>
  <si>
    <t>Oświetlenie uliczne Piotrkowice III</t>
  </si>
  <si>
    <t>Oświetlenie uliczne ul. Piastów w Chmielniku</t>
  </si>
  <si>
    <t>210-0089</t>
  </si>
  <si>
    <t>oświetlenie uliczne ul. Dygasińskiego</t>
  </si>
  <si>
    <t>SDS/VII/803-8/25/19</t>
  </si>
  <si>
    <t>KOMPUTER HP+MONITOR DELL</t>
  </si>
  <si>
    <t>SDS/VII/803-8/26/19</t>
  </si>
  <si>
    <t>SDS/VII/803-57/19</t>
  </si>
  <si>
    <t>TELEWIZOR 65 CALI PHILIPS</t>
  </si>
  <si>
    <t>SDS/VII/803-0/5/19</t>
  </si>
  <si>
    <t>LD STSTEM( ZASILACZ MUZYCZNY, MIKROFONY)Yamaha</t>
  </si>
  <si>
    <t>OPS/IX/3/26/18</t>
  </si>
  <si>
    <t>Urządzenie Wielofunkcyjne „Lexmark”MX617de</t>
  </si>
  <si>
    <t>28.12.2018</t>
  </si>
  <si>
    <t>SDS/VIII/803-8/24/19</t>
  </si>
  <si>
    <t>komputer +monitor 27 hp 290mt</t>
  </si>
  <si>
    <t>LAPTOP HP</t>
  </si>
  <si>
    <t>210-0110</t>
  </si>
  <si>
    <t>oświetlenie uliczne Holendry</t>
  </si>
  <si>
    <t>210-0111</t>
  </si>
  <si>
    <t>210-0112</t>
  </si>
  <si>
    <t>oświetlenie uliczne Lipy</t>
  </si>
  <si>
    <t>oświetlenie uliczne Jasień</t>
  </si>
  <si>
    <t>210-0113</t>
  </si>
  <si>
    <t>oświetlenie uliczne Szyszczyce</t>
  </si>
  <si>
    <t>210-0114</t>
  </si>
  <si>
    <t>oświetlenie uliczne- Śladków Duży</t>
  </si>
  <si>
    <t>210-0115</t>
  </si>
  <si>
    <t>oświetlenie uliczneul. Mickiewicza</t>
  </si>
  <si>
    <t>210-0116</t>
  </si>
  <si>
    <t>oświetlenie uliczne ul. Przemysłowa</t>
  </si>
  <si>
    <t>oświetlenie uliczne Na Skarpie</t>
  </si>
  <si>
    <t>210-0117</t>
  </si>
  <si>
    <t>210-0118</t>
  </si>
  <si>
    <t>oświetlenie uliczne Zrecze Małe</t>
  </si>
  <si>
    <t>210-0119</t>
  </si>
  <si>
    <t>oświetlenie uliczne Zrecze Duze</t>
  </si>
  <si>
    <t>210-0120</t>
  </si>
  <si>
    <t>oświetlenie uliczne Piotrkowice</t>
  </si>
  <si>
    <t>210-0121</t>
  </si>
  <si>
    <t>210-0122</t>
  </si>
  <si>
    <t>oświetlenie uliczne Suchowola  II</t>
  </si>
  <si>
    <t>oświetlenie uliczne Suchowola  III</t>
  </si>
  <si>
    <t>210-0123</t>
  </si>
  <si>
    <t>oświetlenie uliczne- Przededworze</t>
  </si>
  <si>
    <t>210-0124</t>
  </si>
  <si>
    <t>oświetlenie uliczne- Przededworze II</t>
  </si>
  <si>
    <t>210-0125</t>
  </si>
  <si>
    <t>oświetlenie uliczne- Przededworze IV</t>
  </si>
  <si>
    <t>210-0126</t>
  </si>
  <si>
    <t>oświetlenie uliczne Śladków Mały</t>
  </si>
  <si>
    <t>210-0127</t>
  </si>
  <si>
    <t>oświetlenie Plac Targowy</t>
  </si>
  <si>
    <t>210-0128</t>
  </si>
  <si>
    <t>oświetlenie uliczne ul. Bednarska</t>
  </si>
  <si>
    <t>210-0129</t>
  </si>
  <si>
    <t>oświetlenie uliczne ul. Kielcecka</t>
  </si>
  <si>
    <t>210-0130</t>
  </si>
  <si>
    <t>oświetlenie uliczne ul. Polna</t>
  </si>
  <si>
    <t>210-0131</t>
  </si>
  <si>
    <t>oświetlenie uliczne ul. Mielczarskiego</t>
  </si>
  <si>
    <t>oświetlenie ul. Leśna</t>
  </si>
  <si>
    <t>210-0132</t>
  </si>
  <si>
    <t>oświetlenie uliczne Osiedle Dygasińskiego</t>
  </si>
  <si>
    <t>210-0133</t>
  </si>
  <si>
    <t>210-0134</t>
  </si>
  <si>
    <t>oświetlenie uliczne Osiedle Słoneczne</t>
  </si>
  <si>
    <t>210-0135</t>
  </si>
  <si>
    <t>oświetlenie Zrecze Małe IV</t>
  </si>
  <si>
    <t>210-0136</t>
  </si>
  <si>
    <t>oświetlenie Suchowola I</t>
  </si>
  <si>
    <t>210-0137</t>
  </si>
  <si>
    <t>oświetlenie Celiny I</t>
  </si>
  <si>
    <t>210-0138</t>
  </si>
  <si>
    <t>oświetlenie Celiny III</t>
  </si>
  <si>
    <t>210-0139</t>
  </si>
  <si>
    <t xml:space="preserve">oświetlenie ul. Kielceka </t>
  </si>
  <si>
    <t>210-0140</t>
  </si>
  <si>
    <t>oświetlenie uliczne ul. Pastów</t>
  </si>
  <si>
    <t>210-0141</t>
  </si>
  <si>
    <t>oświetlenie uliczne oś. Sady</t>
  </si>
  <si>
    <t>210-0142</t>
  </si>
  <si>
    <t>oświetlenie Jasień</t>
  </si>
  <si>
    <t>210-0143</t>
  </si>
  <si>
    <t>oświetlenie  Suchowola</t>
  </si>
  <si>
    <t>210-0144</t>
  </si>
  <si>
    <t>oświetlenie Suskrajowice</t>
  </si>
  <si>
    <t>210-0145</t>
  </si>
  <si>
    <t>budowa oświetlenia Przededworze</t>
  </si>
  <si>
    <t>210-0146</t>
  </si>
  <si>
    <t>Dokoń. Ośw. Ul. Żródlana Piotrkowice</t>
  </si>
  <si>
    <t>210-0147</t>
  </si>
  <si>
    <t>oświetlenie pl. Kościelny</t>
  </si>
  <si>
    <t>210-0148</t>
  </si>
  <si>
    <t>oświetlenie ul. Furmańska</t>
  </si>
  <si>
    <t>210-0149</t>
  </si>
  <si>
    <t xml:space="preserve">oświetlenie ul. Konopnickiej </t>
  </si>
  <si>
    <t>290-0033</t>
  </si>
  <si>
    <t>plac zabaw i siłownia zewnętrzna- Sędziejowice</t>
  </si>
  <si>
    <t>290-00034</t>
  </si>
  <si>
    <t>plac zabaw Borzykowa</t>
  </si>
  <si>
    <t>487-0020</t>
  </si>
  <si>
    <t>487-0021</t>
  </si>
  <si>
    <t>487-0022</t>
  </si>
  <si>
    <t>487-0023</t>
  </si>
  <si>
    <t>487-0033</t>
  </si>
  <si>
    <t>487-0032</t>
  </si>
  <si>
    <t>487-0034</t>
  </si>
  <si>
    <t>487-0035</t>
  </si>
  <si>
    <t>487-0036</t>
  </si>
  <si>
    <t>487-0037</t>
  </si>
  <si>
    <t>487-0038</t>
  </si>
  <si>
    <t>487-0039</t>
  </si>
  <si>
    <t>487-0040</t>
  </si>
  <si>
    <t>487-0042</t>
  </si>
  <si>
    <t>487-0043</t>
  </si>
  <si>
    <t>część środka trwałego</t>
  </si>
  <si>
    <t xml:space="preserve">część środka trwałego </t>
  </si>
  <si>
    <t>8 przepompowni scieków x 100 000 PLN sztuka WO</t>
  </si>
  <si>
    <t>2 ujęcia wody  Celiny i Piotrkowice urzadzenia techniczne x 100 000</t>
  </si>
  <si>
    <t xml:space="preserve">Szkoła Podstawowa im. S. Żeromskiego w Chmielniuku (SP Chmielnik )             </t>
  </si>
  <si>
    <t>budynki A.B, łącznik, sala gimnastyczna</t>
  </si>
  <si>
    <t xml:space="preserve">gr. II- wszystkie pozycje </t>
  </si>
  <si>
    <t>gr. II-  wszystkie pozycje</t>
  </si>
  <si>
    <t xml:space="preserve">ksiegowa brutto </t>
  </si>
  <si>
    <t>110-0049</t>
  </si>
  <si>
    <t>budynek mieszklany Holendry</t>
  </si>
  <si>
    <t>110-0051</t>
  </si>
  <si>
    <t>budynek godpodarczy Holendy</t>
  </si>
  <si>
    <t xml:space="preserve">budynek godpodarczy Holendry </t>
  </si>
  <si>
    <t>110-0050</t>
  </si>
  <si>
    <t>110-0052</t>
  </si>
  <si>
    <t xml:space="preserve">budynek gospodarczy Holendry </t>
  </si>
  <si>
    <t>110-0053</t>
  </si>
  <si>
    <t xml:space="preserve">budynek mieszkalny Chmielnik ul. Szkolna </t>
  </si>
  <si>
    <t>110-0054</t>
  </si>
  <si>
    <t>budynek gospodarczy Chmielnik ul. Szkolan</t>
  </si>
  <si>
    <t>ZUK/5/0113</t>
  </si>
  <si>
    <t>ZUK/7/0011</t>
  </si>
  <si>
    <t xml:space="preserve">Gr. VI poz. 2 s. 7 – środki trwałe </t>
  </si>
  <si>
    <t xml:space="preserve">Monitoring </t>
  </si>
  <si>
    <t>Dz. IV poz. 31/ pokój nauczycielski</t>
  </si>
  <si>
    <t>Ekspres DeLonghi Magnifica S</t>
  </si>
  <si>
    <t>Dz. VA s. 24 p. 12 /B /s. 6B, 12B, 207B</t>
  </si>
  <si>
    <t>Notebook Lenowo Thinkpad   17 sztuk</t>
  </si>
  <si>
    <t>Dz. VA s. 24 p. 2 /B /s. 207B</t>
  </si>
  <si>
    <t>Dz. II s. 9 p. 36 /B /s. 201B, 5B</t>
  </si>
  <si>
    <t>Dz. II s. 9 p. 45 /B /s. 2A</t>
  </si>
  <si>
    <t>Dz. II s. 9 p. 46, 47 /B /s. 5B, 207B</t>
  </si>
  <si>
    <t>Dz. II s. 9 p. 48 /B /s. 206B</t>
  </si>
  <si>
    <t>Dz II s. 39 poz. 139 KI 153/06/2015 /biblioteka A</t>
  </si>
  <si>
    <t>Dz II s. 39 poz. 140 KI 153/06/2015 /biblioteka A</t>
  </si>
  <si>
    <t>Dz. II. S. 39 poz. 143 KI F/000244/15/ s.205A</t>
  </si>
  <si>
    <t>Dz. II. S.39.poz. 141 KI F/000243/15/s.206A</t>
  </si>
  <si>
    <t>Dz. II. S. 39. poz. 142 KI F /000243/15/s.206A</t>
  </si>
  <si>
    <t>Dz. II. S.39 poz. 144 KI F/000244/15/s.205A</t>
  </si>
  <si>
    <t>Dz. II s. 39 poz.153 F/000076/16 / s. 4A</t>
  </si>
  <si>
    <t>Dz. II s.39 poz.154 F/000976/16 / s. 4A</t>
  </si>
  <si>
    <t>Dz. II s.39 poz.155 27487/MG/216 / s. 204A</t>
  </si>
  <si>
    <t>Dz. II s. 39 poz. 157 27538/MG/216 / s. 208A</t>
  </si>
  <si>
    <t xml:space="preserve">Gr. VI poz. 1 s. 7 – środki trwałe </t>
  </si>
  <si>
    <t>Monitoring - budynek A</t>
  </si>
  <si>
    <t>Dz. II poz. 165/s. 105A, 106A</t>
  </si>
  <si>
    <t>Dz. II poz. 169/s.106A</t>
  </si>
  <si>
    <t>Dz. II poz. 171/s.105A</t>
  </si>
  <si>
    <t>Dz. II poz. 173/s.3A</t>
  </si>
  <si>
    <t>Dz. II poz. 170/s.106A</t>
  </si>
  <si>
    <t>Dz. II poz. 172/s.105A</t>
  </si>
  <si>
    <t>Dz. II poz. 174/s.3A</t>
  </si>
  <si>
    <t>umowa darowizny z 27.12.2019 r./s.203B</t>
  </si>
  <si>
    <t>tablica iBoard 85" z projektorem Epson EB-350</t>
  </si>
  <si>
    <t>Monitor interaktywny</t>
  </si>
  <si>
    <t>Dz. IV poz. 30</t>
  </si>
  <si>
    <t>Lodówka HAIER</t>
  </si>
  <si>
    <t>Dz. VB s.25 p.9/B /s.201B</t>
  </si>
  <si>
    <t>urządzenie wielofunkcyjne SHARP MXM 266 (ksero)</t>
  </si>
  <si>
    <t>Dz. II s. 9 p. 37 /B / s. 202B</t>
  </si>
  <si>
    <t>Dz. II s. 9 p. 38 /B / s. 202B</t>
  </si>
  <si>
    <t>Dz. II s. 9 p. 40 /B / s. 202B</t>
  </si>
  <si>
    <t>Laptop LENOVO B 50-30</t>
  </si>
  <si>
    <t>Dz. II s. 9 p. 39/B / s. 2B, 3B, 203B</t>
  </si>
  <si>
    <t>Laptop LENOVO B 50-30   3 sztuki</t>
  </si>
  <si>
    <t>Dz. II s. 9 p. 42/B / s. 1B, 3B, 201B</t>
  </si>
  <si>
    <t>Dz. VA s. 24 p. 8 /B / s. 207B</t>
  </si>
  <si>
    <t>Dz. VA s. 24 p. 9 /B / s. 11B</t>
  </si>
  <si>
    <t>Dz. VA s. 24 p. 11 /B / s. 5A, 106B</t>
  </si>
  <si>
    <t>Dz. VA s. 24 p. 10 /B / s. 207B</t>
  </si>
  <si>
    <t xml:space="preserve">Dz. VA s. 24 p. 1 /B </t>
  </si>
  <si>
    <t>Dz. VA s. 24 p. 3 /B /s. 102B</t>
  </si>
  <si>
    <t>Zestaw czujników Neulog zintegrowanych z komputerem</t>
  </si>
  <si>
    <t>Dz. VA s. 24 p. 13 /B /s. 6B</t>
  </si>
  <si>
    <t>Dz. II s. 9 p. 50, 51 /B /s. 2B</t>
  </si>
  <si>
    <t>Telewizor Manta 4 szt.</t>
  </si>
  <si>
    <t>TV Samsung 43UE43RU</t>
  </si>
  <si>
    <t>Protokół przekazania 19.07.2019</t>
  </si>
  <si>
    <t>Zestaw komputerowy z oprog. 15 szt.</t>
  </si>
  <si>
    <t>Urządzenie wiel. Kolorowe 2 szt.</t>
  </si>
  <si>
    <t>Monitor interaktywny  2szt.</t>
  </si>
  <si>
    <t xml:space="preserve">Sprzęt nagłaśniający </t>
  </si>
  <si>
    <t xml:space="preserve">Ruter </t>
  </si>
  <si>
    <t>Jed. Central. Systemu z wbudow. Komputerem</t>
  </si>
  <si>
    <t>Monitor do sterow. Klasopracownią</t>
  </si>
  <si>
    <t>Projektor</t>
  </si>
  <si>
    <t>5316/2019</t>
  </si>
  <si>
    <t>Laptop z opr. biur. DELL  3 szt.</t>
  </si>
  <si>
    <t>KC/219/11/00472</t>
  </si>
  <si>
    <t>Notebook LENOVO 2 szt.</t>
  </si>
  <si>
    <r>
      <t xml:space="preserve">ul. Kwiatowa- część środka trwałego -zewnętrzne elementy boiska, kortu tenisowego, bieżni, rzutni i boiska do siatkówki plażowej </t>
    </r>
    <r>
      <rPr>
        <b/>
        <sz val="10"/>
        <rFont val="Calibri"/>
        <family val="2"/>
      </rPr>
      <t>WO</t>
    </r>
  </si>
  <si>
    <t>ZUK/1/0005</t>
  </si>
  <si>
    <t>ZUK/1/002</t>
  </si>
  <si>
    <t>ZUK/1/0004</t>
  </si>
  <si>
    <t>ZUK/2/0190</t>
  </si>
  <si>
    <t>ZUK/2/0192</t>
  </si>
  <si>
    <t>budynek socjal. Techniczny oczyszczalnia (administracyjno-techniczno-laboratoryjny)</t>
  </si>
  <si>
    <t>stacja trafo- ujęcie wody w Zreczu Dużym wraz z 2 szt. transformatorów (75 000 budnki + 2x50 000 zł transformatory)</t>
  </si>
  <si>
    <t>budynek stacji trafo- oczyszczalnia (wraz z 1 szt. transformatora. Budynek 75 000 + 50 000 zł transformator)</t>
  </si>
  <si>
    <t>106-0007</t>
  </si>
  <si>
    <t>budynek Ośrodek Zdrowia w Piotrkowicach</t>
  </si>
  <si>
    <t>106-0008</t>
  </si>
  <si>
    <t>budynek gospodarczy Ośrodek Zdrowia w piotrkowicach</t>
  </si>
  <si>
    <t>109-0041</t>
  </si>
  <si>
    <t>budynek sanitarny- Andrzejówka</t>
  </si>
  <si>
    <t>09.2020</t>
  </si>
  <si>
    <t>109-0042</t>
  </si>
  <si>
    <t>termomodernizacja budynku OSP w Kotlicach</t>
  </si>
  <si>
    <t>109-0043</t>
  </si>
  <si>
    <t>budynki szkolne po Filii SP w Lubani</t>
  </si>
  <si>
    <t>109-0044</t>
  </si>
  <si>
    <t>budynek gospodarczy po Filii SP w Lubani</t>
  </si>
  <si>
    <t>110-0018</t>
  </si>
  <si>
    <t>budynek letniskowy ul. Mrucza</t>
  </si>
  <si>
    <t>CHCKVI-681/1/20</t>
  </si>
  <si>
    <t>Kontener biurowy - ul. Kwiatowa</t>
  </si>
  <si>
    <t>107-0027</t>
  </si>
  <si>
    <t xml:space="preserve">Świetlica wiejska w Jasieniu </t>
  </si>
  <si>
    <t>Sprzęt audiowizualny budynku Synagogi w Chmielniku</t>
  </si>
  <si>
    <t>Zestaw komputerowy Zoneo Standard SB2A5BC1AA+ monitor-3sztuki. Użytkownik Swietlica Wiejska w Łagiewnikach</t>
  </si>
  <si>
    <t>CHCKIV-487/3</t>
  </si>
  <si>
    <t>zestaw komputerowy DELL 2szt.</t>
  </si>
  <si>
    <t>Bibl.IV-487/1-3/2021</t>
  </si>
  <si>
    <t>Zestaw komputerowy - Biblioteka 3 szt.</t>
  </si>
  <si>
    <t>synagoga</t>
  </si>
  <si>
    <t>CHCK487/1/2022</t>
  </si>
  <si>
    <t>Serwer NAS-QNAP</t>
  </si>
  <si>
    <t>CHCK487/2-5/2022</t>
  </si>
  <si>
    <t>DYSK SI8TB 4 szt.</t>
  </si>
  <si>
    <t>CHCK487/6/2022</t>
  </si>
  <si>
    <t>Drukarka BROTHER</t>
  </si>
  <si>
    <t>CHCK487/7/2022</t>
  </si>
  <si>
    <t>Laptop ASUS szt1</t>
  </si>
  <si>
    <t>CHCK487/8/2022</t>
  </si>
  <si>
    <t>NOTEBOOK ASUS</t>
  </si>
  <si>
    <t>487/2/2017</t>
  </si>
  <si>
    <t>notebook- 2 szt.</t>
  </si>
  <si>
    <t>CHCK-GRVIII-805/10/2017, CHCK-PIOTVIII-805/7/2017</t>
  </si>
  <si>
    <t>CHCKVIII-805/8</t>
  </si>
  <si>
    <t>Aparat CANON EOS R</t>
  </si>
  <si>
    <t>CHCKIV-486/1/OEM</t>
  </si>
  <si>
    <t>Laptop Asus</t>
  </si>
  <si>
    <t>CHCKIV-487/1/OEM</t>
  </si>
  <si>
    <t>Laptop DELL</t>
  </si>
  <si>
    <t>CHCKIV-487/1-3/2020-PRZED.</t>
  </si>
  <si>
    <t>Laptop Lenovo  3 szt.</t>
  </si>
  <si>
    <t>CHCKIV-487/1/2021</t>
  </si>
  <si>
    <t>Laptop ACER Nitro - 1 szt.</t>
  </si>
  <si>
    <t>CHCKIV-487/2-4/2021</t>
  </si>
  <si>
    <t>Laptop Dell Inspiron - 3 szt.</t>
  </si>
  <si>
    <t>CHCKIV-487/1/2021/SZTETL</t>
  </si>
  <si>
    <t>Laptop Dell Vostro - 1 szt.</t>
  </si>
  <si>
    <t>CHCK805/15/2022</t>
  </si>
  <si>
    <t>Dron - 1 szt.</t>
  </si>
  <si>
    <t>CHCK805/11/2022</t>
  </si>
  <si>
    <t xml:space="preserve">Aparat Canon bezlusterkowy szt. 1 + torba fotograficzna </t>
  </si>
  <si>
    <t>CHCK805/5/2022</t>
  </si>
  <si>
    <t>Lampa Quadralite błyskowa - szt. 1</t>
  </si>
  <si>
    <t>CHCK805/9/2022</t>
  </si>
  <si>
    <t xml:space="preserve"> Obiektyw Canon - 1 szt. (122,5mmx80,4mm)</t>
  </si>
  <si>
    <t>CHCK805/6/2022</t>
  </si>
  <si>
    <t>Obiektyw Canon - 1 szt. (62,8mmx74,4mm)</t>
  </si>
  <si>
    <t>CHCK805/13/2022</t>
  </si>
  <si>
    <t>Kamera Canon rejestrująca - 1 szt.</t>
  </si>
  <si>
    <t>CHCK805/12/2022</t>
  </si>
  <si>
    <t xml:space="preserve">Lampy Ledgo - 1 zestaw </t>
  </si>
  <si>
    <t>CHCK487/9/2022</t>
  </si>
  <si>
    <t>Minitor LED XIAOMI</t>
  </si>
  <si>
    <t>CHCKVIII-805/9/2021</t>
  </si>
  <si>
    <t>Obiektyw SIGMA -CANON szt.1</t>
  </si>
  <si>
    <t>zestaw nagłosnieniowy- przenosna 2 kolumna nagłośnieniowa + 2 mikrofony Grabowiec</t>
  </si>
  <si>
    <t>Gitara basowa Yamaha 1 szt.</t>
  </si>
  <si>
    <t>CHCKVIII-805/6/21</t>
  </si>
  <si>
    <t xml:space="preserve">Keyboard Yamaha szt.1 </t>
  </si>
  <si>
    <t>CHCKVIII-805/2/21</t>
  </si>
  <si>
    <t>Kolumna Yamaha szt.1</t>
  </si>
  <si>
    <t>CHCKVIII-805/3/21</t>
  </si>
  <si>
    <t>Kolumna Blaup. + mikrofon 1 szt.</t>
  </si>
  <si>
    <t>CHCKVIII-805/16/21</t>
  </si>
  <si>
    <t>Konsola do podkastów + okablowanie</t>
  </si>
  <si>
    <t>CHCKVIII-805/15/21</t>
  </si>
  <si>
    <t>Rejestrator dźwięku + mikrofon Tascam</t>
  </si>
  <si>
    <t>CHCKVIII-805/11/2021</t>
  </si>
  <si>
    <t>Stabilizator DJI RS2 PROCOMBO</t>
  </si>
  <si>
    <t>SDS/I/X/105/01/20</t>
  </si>
  <si>
    <t>SDS/II/29/291/03/20</t>
  </si>
  <si>
    <t>ogrodzenie</t>
  </si>
  <si>
    <t>SDS/808/38/20</t>
  </si>
  <si>
    <t>Ekspres BEKO</t>
  </si>
  <si>
    <t>SDS/808-3/37/20</t>
  </si>
  <si>
    <t>Chłodziarka AMIKA</t>
  </si>
  <si>
    <t>SDS/808-3/36/20</t>
  </si>
  <si>
    <t>Robot planetarny KENWOOD</t>
  </si>
  <si>
    <t>SDS/808-2/20/20</t>
  </si>
  <si>
    <t>kino sony bdv-e6100</t>
  </si>
  <si>
    <t>SDS/808-2/18/20</t>
  </si>
  <si>
    <t>Nintendo switch +joy-konsola</t>
  </si>
  <si>
    <t>SDS/805-0/07</t>
  </si>
  <si>
    <t>Podłoga interaktywna fun floor edu(mata.intera, pisaki długi i krótki)</t>
  </si>
  <si>
    <t>SDS/803-1/07/2020</t>
  </si>
  <si>
    <t>Drukarka laserowa hp color laser</t>
  </si>
  <si>
    <t>SDS/IX/491/10/20</t>
  </si>
  <si>
    <t>SDS/805-0/06/20</t>
  </si>
  <si>
    <t>Vireles set-zestaw bezprzewodowy mikrofon dynamiczny do ręki</t>
  </si>
  <si>
    <t>SDS/802-1/27/21</t>
  </si>
  <si>
    <t>Its-r-sterylizator-pureair,Oczyszczacz powietrza PureAir UV-C</t>
  </si>
  <si>
    <t>SDS/805-0/09/21</t>
  </si>
  <si>
    <t>Zestaw głośnikowy Manta USB Audio Kgoo,1</t>
  </si>
  <si>
    <t>SDS/805-0/11/22</t>
  </si>
  <si>
    <t>Pakiet do rewalidacji i terapii</t>
  </si>
  <si>
    <t>SDS/808-2/21/22</t>
  </si>
  <si>
    <t>Mikroporty</t>
  </si>
  <si>
    <t>SDS/808-2/22/22</t>
  </si>
  <si>
    <t xml:space="preserve">Maszynka do wycinania </t>
  </si>
  <si>
    <t> SDS/I/X/106/01/06</t>
  </si>
  <si>
    <t>OPS/I/X/110/2/2015</t>
  </si>
  <si>
    <t>kontener socjalny</t>
  </si>
  <si>
    <t>OPS/I/X/110/1/2012</t>
  </si>
  <si>
    <t>SDS/II/22/220/1/06</t>
  </si>
  <si>
    <t>SDS/II/22/220/2/06</t>
  </si>
  <si>
    <t>ogrodzenie przy budynku</t>
  </si>
  <si>
    <t>OPS/I/105/6/2020</t>
  </si>
  <si>
    <t>budynek ul. Szydłowska</t>
  </si>
  <si>
    <t>OPS/I/X/105/5/2020</t>
  </si>
  <si>
    <t>budynek klub seniora plac Kościelny</t>
  </si>
  <si>
    <t>OPS/II/22/220/6/20</t>
  </si>
  <si>
    <t>Zagospodarowanie terenu Pl Kościelny 5</t>
  </si>
  <si>
    <t>OPS/VI/623/2/2016</t>
  </si>
  <si>
    <t>Centrala telefoniczna</t>
  </si>
  <si>
    <t>W/OPS/IV/491/23/2018</t>
  </si>
  <si>
    <t>W/OPS/IX/3/30/20</t>
  </si>
  <si>
    <t>PC Dell Vostro 3671+monitor Philips</t>
  </si>
  <si>
    <t>W/OPS/IX/3/31/20</t>
  </si>
  <si>
    <t>Urządzenie wielofun. Lexmark MX521de36</t>
  </si>
  <si>
    <t>W/OPS/3/32/20</t>
  </si>
  <si>
    <t>W/OPS/IX/3/33/21</t>
  </si>
  <si>
    <t xml:space="preserve">Monitor Philips </t>
  </si>
  <si>
    <t>W/OPS/IX/3/34/21</t>
  </si>
  <si>
    <t>Komputer</t>
  </si>
  <si>
    <t>W/OPS/IX/3/35/21</t>
  </si>
  <si>
    <t xml:space="preserve">Monitor </t>
  </si>
  <si>
    <t>W/OPS/IX/20/1/21</t>
  </si>
  <si>
    <t>Telewizor TOSHIBA</t>
  </si>
  <si>
    <t>W/OPS/IX/3/37/22</t>
  </si>
  <si>
    <t>Urządzenie wielofunkcyjne Brother</t>
  </si>
  <si>
    <t>W/KS/VIII/01/02/20</t>
  </si>
  <si>
    <t>Sprzęt RTV</t>
  </si>
  <si>
    <t>W/KS/VIII/01/03/20</t>
  </si>
  <si>
    <t>Odtwarzacz DVD</t>
  </si>
  <si>
    <t>W/KS/VIII/01/04/20</t>
  </si>
  <si>
    <t>Ekran Projekcyjny</t>
  </si>
  <si>
    <t>W/KS/VIII/01/05/20</t>
  </si>
  <si>
    <t>W/KS/IX/3/1/20</t>
  </si>
  <si>
    <t>Komputer stacjonarny 2 szt</t>
  </si>
  <si>
    <t>W/KS/IX/3/01/20</t>
  </si>
  <si>
    <t>Komputer stacjonarny</t>
  </si>
  <si>
    <t>W/KS/VIII/01/06/21</t>
  </si>
  <si>
    <t>Aparat cyfrowy z akcesoriami</t>
  </si>
  <si>
    <t>W/KS/IX/3/02-09/21</t>
  </si>
  <si>
    <t>W/KS/IX/10/21</t>
  </si>
  <si>
    <t>Urządzenie wielofunkcyjne HP</t>
  </si>
  <si>
    <t>102-0007</t>
  </si>
  <si>
    <t>garaż blaszak OSP Kotlice</t>
  </si>
  <si>
    <t>290-0041</t>
  </si>
  <si>
    <t>plac zabaw msc. Celiny</t>
  </si>
  <si>
    <t xml:space="preserve">290-0042 </t>
  </si>
  <si>
    <t>plac zabaw msc. Zrecze Chałupczańskie</t>
  </si>
  <si>
    <t>210-0150</t>
  </si>
  <si>
    <t>oświetlenie zbiornik Andrzejówka</t>
  </si>
  <si>
    <t>211-0165 cz. Środka</t>
  </si>
  <si>
    <t>magistrala wodociagowa- urządzenia techniczne- wartość odtworzeniowa</t>
  </si>
  <si>
    <t>220-0198</t>
  </si>
  <si>
    <t>mała architektura na terenie Andrzejówki</t>
  </si>
  <si>
    <t>290-0012</t>
  </si>
  <si>
    <t>trybuny sportowe ul. Kwiatowa</t>
  </si>
  <si>
    <t>290-0036</t>
  </si>
  <si>
    <t>siłownia zewnętrzna Andrzejówka</t>
  </si>
  <si>
    <t>290-0037</t>
  </si>
  <si>
    <t>plac zabaw Andrzejówka</t>
  </si>
  <si>
    <t>290-0039</t>
  </si>
  <si>
    <t>plac zabaw i siłownia zewnętrzna msc. Jasień</t>
  </si>
  <si>
    <t>290-0040</t>
  </si>
  <si>
    <t>skatepark ul. Kwiatowa</t>
  </si>
  <si>
    <t>291-0039 cz. Środka</t>
  </si>
  <si>
    <t>reaktor biologiczny- urządzenia techniczne. WO/Pierwsze ryzyko</t>
  </si>
  <si>
    <t>291-0078</t>
  </si>
  <si>
    <t>wiata łukowa na Andrzejówce</t>
  </si>
  <si>
    <t>291-0081</t>
  </si>
  <si>
    <t>altana drewniana msc. Suliszów</t>
  </si>
  <si>
    <t>487-0041</t>
  </si>
  <si>
    <t>komputer Dell</t>
  </si>
  <si>
    <t>487-0048</t>
  </si>
  <si>
    <t>487-0049</t>
  </si>
  <si>
    <t>487-0050</t>
  </si>
  <si>
    <t>487-0051</t>
  </si>
  <si>
    <t>serwer Dell PowerEdge</t>
  </si>
  <si>
    <t>487-0047</t>
  </si>
  <si>
    <t>notebook</t>
  </si>
  <si>
    <t>623-0007</t>
  </si>
  <si>
    <t>monitoring na Andrzejówce</t>
  </si>
  <si>
    <t>U/komp/00180</t>
  </si>
  <si>
    <t>komputer HOME zestaw</t>
  </si>
  <si>
    <t>U/komp/00181</t>
  </si>
  <si>
    <t>komputer Dell Vostro</t>
  </si>
  <si>
    <t>U/komp/00182</t>
  </si>
  <si>
    <t>komputer zestaw</t>
  </si>
  <si>
    <t>U/komp/00219</t>
  </si>
  <si>
    <t>U/komp/00220</t>
  </si>
  <si>
    <t>U/komp/00221</t>
  </si>
  <si>
    <t>U/komp/00222</t>
  </si>
  <si>
    <t>U/komp/00223</t>
  </si>
  <si>
    <t>U/komp/00231</t>
  </si>
  <si>
    <t>U/komp/00232</t>
  </si>
  <si>
    <t>U/komp/00233</t>
  </si>
  <si>
    <t>U/komp/00234</t>
  </si>
  <si>
    <t>FortiGate- 60F Hardware FC- serwerownia</t>
  </si>
  <si>
    <t>U/komp/00236</t>
  </si>
  <si>
    <t>komputer Dell Vostro 3681</t>
  </si>
  <si>
    <t>U/komp/00237</t>
  </si>
  <si>
    <t>U/komp/00238</t>
  </si>
  <si>
    <t>U/komp/00239</t>
  </si>
  <si>
    <t>U/komp/00240</t>
  </si>
  <si>
    <t>U/komp/00241</t>
  </si>
  <si>
    <t>U/komp/00242</t>
  </si>
  <si>
    <t>monitor Dell S242H</t>
  </si>
  <si>
    <t>U/komp/00243</t>
  </si>
  <si>
    <t>komputer Dell Vostro 3888</t>
  </si>
  <si>
    <t>U/komp/00244</t>
  </si>
  <si>
    <t>U/komp/00245</t>
  </si>
  <si>
    <t>U/komp/00246</t>
  </si>
  <si>
    <t>U/komp/00247</t>
  </si>
  <si>
    <t>U/RTV/00067</t>
  </si>
  <si>
    <t>U/komp/00183</t>
  </si>
  <si>
    <t>laptop HP</t>
  </si>
  <si>
    <t>U/komp/00184</t>
  </si>
  <si>
    <t>laptop Lenovo</t>
  </si>
  <si>
    <t>tablet Huawei- 18 sztuk (c.j. 821,64 zł)</t>
  </si>
  <si>
    <t>U/komp/00188 do U/komp/00205</t>
  </si>
  <si>
    <t>U/komp/00208</t>
  </si>
  <si>
    <t>Notebook Dell</t>
  </si>
  <si>
    <t>U/komp/00216</t>
  </si>
  <si>
    <t>U/komp/00217</t>
  </si>
  <si>
    <t>U/komp/00218</t>
  </si>
  <si>
    <t>U/komp/00224</t>
  </si>
  <si>
    <t>Notebook Dell Vostro</t>
  </si>
  <si>
    <t>U/komp/00225</t>
  </si>
  <si>
    <t>U/komp/00248</t>
  </si>
  <si>
    <t>Asus Notebook</t>
  </si>
  <si>
    <t>U/RTV/00064</t>
  </si>
  <si>
    <t>projektor Benq + torba</t>
  </si>
  <si>
    <t>U/RTV/00066</t>
  </si>
  <si>
    <t>Laptop Dell</t>
  </si>
  <si>
    <t>U/RTV/00068</t>
  </si>
  <si>
    <t>Aparat fotograficzny Nikon D3400</t>
  </si>
  <si>
    <t>U/RTV/00073</t>
  </si>
  <si>
    <t>projektor BenQ TH585 Lampowy</t>
  </si>
  <si>
    <t>U/RTV/00076</t>
  </si>
  <si>
    <t>Aparat Nikon AF-S</t>
  </si>
  <si>
    <t>U/komp/00206</t>
  </si>
  <si>
    <t>zestaw do transmisji obrad rady gminy</t>
  </si>
  <si>
    <t>załącznik nr 6 do SIWZ znak ...    - wykaz mienia i elektroniki</t>
  </si>
  <si>
    <t xml:space="preserve">ZUK/1/003
ZUK/1/001
</t>
  </si>
  <si>
    <t xml:space="preserve">budynek administracji ul. Starobuska 14 w Chmielniku. </t>
  </si>
  <si>
    <r>
      <t>Budynek murowany, dwukondygnacyjny, pow. 181,32 m</t>
    </r>
    <r>
      <rPr>
        <vertAlign val="superscript"/>
        <sz val="10"/>
        <rFont val="Calibri"/>
        <family val="2"/>
      </rPr>
      <t>2</t>
    </r>
  </si>
  <si>
    <t>WIATA GARAŻOWA</t>
  </si>
  <si>
    <r>
      <t>konstrukcja stalowa, ściany szczytowe murowane metodą tradycyjną. Dach kryty blachą. Pow. 208,25m</t>
    </r>
    <r>
      <rPr>
        <vertAlign val="superscript"/>
        <sz val="10"/>
        <rFont val="Calibri"/>
        <family val="2"/>
      </rPr>
      <t>2</t>
    </r>
  </si>
  <si>
    <t xml:space="preserve">Budynek gospodarczy PSZOK, ul. Starobuska w Chmielniku. </t>
  </si>
  <si>
    <r>
      <t>budynek murowany, pow. 241,15 m</t>
    </r>
    <r>
      <rPr>
        <vertAlign val="superscript"/>
        <sz val="10"/>
        <rFont val="Calibri"/>
        <family val="2"/>
      </rPr>
      <t>2</t>
    </r>
  </si>
  <si>
    <t>Budynek  Stacji Podnoszenia ciśnienia- SUCHOWOLA</t>
  </si>
  <si>
    <r>
      <t>pow. 37,72m</t>
    </r>
    <r>
      <rPr>
        <vertAlign val="superscript"/>
        <sz val="10"/>
        <rFont val="Calibri"/>
        <family val="2"/>
      </rPr>
      <t>2</t>
    </r>
  </si>
  <si>
    <t>Komora Redukcyjno-pomiarowa</t>
  </si>
  <si>
    <r>
      <t>pow. 6m</t>
    </r>
    <r>
      <rPr>
        <vertAlign val="superscript"/>
        <sz val="10"/>
        <rFont val="Calibri"/>
        <family val="2"/>
      </rPr>
      <t>2</t>
    </r>
  </si>
  <si>
    <t>Wiata magazynowa</t>
  </si>
  <si>
    <r>
      <t>konstrukcja stalowa, jednokondygnacyjna, pow. 105 m</t>
    </r>
    <r>
      <rPr>
        <vertAlign val="superscript"/>
        <sz val="10"/>
        <rFont val="Calibri"/>
        <family val="2"/>
      </rPr>
      <t>2</t>
    </r>
  </si>
  <si>
    <t>budynki i wyposażenie placu targowego - Targowica- mienie UG</t>
  </si>
  <si>
    <t>Wspólnota Mieszkaniowa Nieruchomości Nr 1 ul. Piastów 1 w Chmielniku</t>
  </si>
  <si>
    <t xml:space="preserve">2010r. remont dachu 35.343,36 zł; remont elewacji 49.210,24 zł, 2016r. remont klatek schodowych 8.700,00 zł; 2017r. wymiana pionów wod-kan 6.479,84 zł </t>
  </si>
  <si>
    <t>nr inw.</t>
  </si>
  <si>
    <t>Wspólnota Mieszkaniowa Nieruchomości Nr 2 ul. Piastów 2 w Chmielniku</t>
  </si>
  <si>
    <t>2010r. remont dachu 34.541,64 zł, remont elewacji 20.000,53 zł; 2016r. remont klatek schodowych 8.500,00 zł</t>
  </si>
  <si>
    <t>Wspólnota Mieszkaniowa Nieruchomości Nr 3 ul. Piastów 3 w Chmielniku</t>
  </si>
  <si>
    <t xml:space="preserve">2010r. remont dachu, docielenie ścian 30.970,72 zł; 2015r. wymiana okien w piwnicach 6.550,00 zł; 2016r. remont klatek schodowych 8.500,00 zł; 2018r. likwidacja zsypów na opał i wykonanie opaski wokół bloku 1.728,00 zł </t>
  </si>
  <si>
    <t>Wspólnota Mieszkaniowa Nieruchomości Nr 4 ul. Piastów 4 w Chmielniku</t>
  </si>
  <si>
    <t>2010r., remont dachu 9.000,00 zł; 2015r. wykonanie elewacji budynku wraz z dociepleniem 3.393,55 zł; 2022r. wymiana pionu wod-kan 1.400,00 zł</t>
  </si>
  <si>
    <t>Wspólnota Mieszkaniowa Nieruchomości Nr 5 ul. Piastów 5 w Chmielniku</t>
  </si>
  <si>
    <t>2010r. wymiana pionów wod-kan, remont dachu 9.240,00 zł, remont dachu 1.050,00 zł; 2015r. wykonanie elewacji budynku wraz z dociepleniem ścian 3.454,09 zł; 2022r. wykonanie WLZ wraz z piomiarami instalacji elektrycznej budynku 4.230,00 zł</t>
  </si>
  <si>
    <t>Wspólnota Mieszkaniowa Nieruchomości Nr 6 ul. Piastów 6 w Chmielniku</t>
  </si>
  <si>
    <t>2005r. remont dachu  1.585,67 zł; 2010r. remont dachu 18.818,35 zł, remont elewacji 31.221,54 zł; 2015r. remont wiatrołapu 4.813,47 zł, remont daszku przed wejściem 897,90 zł; 2016r. remont orynnowania budynku wraz z wymianą rynien i pasów podrynnowych 2.484,00 zł; 2019r. remont klatki schodowej 24.000,00 zł, wymiana rynny dachowej 2.000,19 zł</t>
  </si>
  <si>
    <t>Wspólnota Mieszkaniowa Nieruchomości Nr 8   ul. Piastów 8 w Chmielniku</t>
  </si>
  <si>
    <t>2008r. wymiana podzielnika kosztów C.O. 3 097,98 zł, remont dachu 9.309,31 zł; 2010 r. remont klatki schodowej 1.296,00 zł, remont dachu 1.070,00 zł; 2015r. remont klatki schodowej 8.100,00 zł, przebudowa schodów przy drzwiach wejściowych 3.099,22 zł, remont ściany przed wejściem 1.080,00 zł, remont wejścia do budynku i suszarni 10.152,00 zł</t>
  </si>
  <si>
    <t>Wspólnota Mieszkaniowa Nieruchomości Nr 14 ul. Piastów 14 w Chmielniku</t>
  </si>
  <si>
    <t xml:space="preserve">2005 r. remont dachu 3.989,54 zł; 2010r. remont dachu 17.674,26 zł, wymina stolarki okiennej 8.400,00 zł, remont dachu 1.150,00 zł; 2015r. remont wiatrołapów, docieplenie ścian 15.132,03 zł; 2016r. remont częściowy dachu; 2019 wykonanie powierzchniowego odprowadzenia wód opadowych 6.157,88 zł  </t>
  </si>
  <si>
    <t>Wspólnota Mieszkaniowa Nieruchomości Nr 15 ul. Piastów 15 w Chmielniku</t>
  </si>
  <si>
    <t xml:space="preserve">2010 r. remont dachu 24.571,80 zł, wymiana stolarki okiennej 8.400,00 zł; 2017r. wykonanie i instalacja włazu na dach 1.500,00 zł, wymiana rozdzielaczy C.O. 3.435,39 z; 2021r. renowacja pokrycia dachowego budynku 84.297,07 zł </t>
  </si>
  <si>
    <t>Wspólnota Mieszkaniowa Nieruchomości Nr 11 ul. Furmańska 11 w Chmielniku</t>
  </si>
  <si>
    <t>2015r. remont balkonów 2.499,60 zł; 2019r. remont dachu na komórkach 10.787,00 zł, 2021r. częściowy remont dachu 2.000,00 zł; 2022r.  częściowe pokrycie dachu papą termozgrzewalną 2.700,00 zł</t>
  </si>
  <si>
    <t>Wspólnota Mieszkaniowa Nieruchomości Nr 22 ul. 1 Maja 22 w Chmielniku</t>
  </si>
  <si>
    <t>2010 r., wymiana pionu wod-kan. 780,60 zł; remont dachu 3.670,11 zł; 2016r. remont klatki schodowej  6.500,00 zł, remont pokrycia dachowego i kominów 3.780,00 zł; 2017r. remont dachu na komórkach 4.000,00 zł; 2018r. naprawa poszycia dachowego 1.620,00 zł; 2019r. naprawa dachu, wykonanie obróbek blacharskich 8.000,00 zł; 2020r. remont połaci dachu część zachodnia 2.210,00 zł; 2021r. wymiana ogrodzenia 1.500,00 zł</t>
  </si>
  <si>
    <t>Chmielnik ul. Dygasińskiego 12</t>
  </si>
  <si>
    <t>2010r. remont dachu 10.500,00 zł, 2013r. remont dachu 1.150,00 zł, 2022r. wymiana rynien na całej długości budynku 13.500,00 zł</t>
  </si>
  <si>
    <t>2010r. remont pionu wod-kan. 998,72 zł, montaż domofonu 1.389,36 zł</t>
  </si>
  <si>
    <t>2020r. wykonanie elewacji budynku wraz z dociepleniem ścian i wymianą drzwi zewnętrznych 154.892,68 zł; 2021r. wykonanie zasilania WLZ 1.230,00 zł</t>
  </si>
  <si>
    <t>2010r., remont dachu 1.080,00 zł; 2021r. remont komina  773,43 zł</t>
  </si>
  <si>
    <t>Chmielnik ul. Kielecka 28</t>
  </si>
  <si>
    <t>2022r. remont elewacji budynku 691,00 zł</t>
  </si>
  <si>
    <t>Chmielnik ul. Wolności 7</t>
  </si>
  <si>
    <t>2021r. remont instalacji C.O.  1.207,19 zł; 2022r. remont dachu 148,00 zł</t>
  </si>
  <si>
    <t>2022r. remont dachu 132,50 zł</t>
  </si>
  <si>
    <t>2010r. wymiana poszycia dachowego 59.628,28 zł; 2021r. wymiana drzwi wejściowych 5.451,05 zł, 2022r. wymiana i montaż okien w lokalu 4.400,00 zł, wykonanie elewacji budynku wraz z dociepleniem  129.523,94 zł</t>
  </si>
  <si>
    <t>2022r. remont instalacji wod-kan 380,09 zł, remont instalacji C.O. 115,00 zł</t>
  </si>
  <si>
    <t>Sędziejowice 36 - budynek socjalny</t>
  </si>
  <si>
    <t xml:space="preserve">2020r. Remont instalacji wod-kan, punktowy remont dachu 7.206,47 zł; 2022r. Remont dachu, pokrycie papą termozgrzewalną 9.700,00 zł,  wymiana okien w dwóch lokalach 9.500,00 zł , </t>
  </si>
  <si>
    <t>2020r. remont łazienki wspólnej dla lokatorów 1.681,33 zł</t>
  </si>
  <si>
    <t>Budynek mieszkalny,wielorodzinny,parterowy,niepodpiwniczony, dach o konstrukcji drewnianej pokryty blachą</t>
  </si>
  <si>
    <t>2020r. naprawa pompy do C.O. 405,00 zł</t>
  </si>
  <si>
    <t>ul. Mielczarskiego 8A</t>
  </si>
  <si>
    <t>nie dotyczy</t>
  </si>
  <si>
    <t>Budynek mieszkalny,wielorodzinny,parterowy,niepodpiwniczony, dach o konstrukcji stopodach + łaty drewniane pokryte blachą</t>
  </si>
  <si>
    <t>lp.</t>
  </si>
  <si>
    <t>nr inwent.</t>
  </si>
  <si>
    <t>data nabycia</t>
  </si>
  <si>
    <t>ZUK/6/0253</t>
  </si>
  <si>
    <t>MONITORING</t>
  </si>
  <si>
    <t>ZUK/6/0254</t>
  </si>
  <si>
    <t>MONITORING NA ŹRÓDLISKACH</t>
  </si>
  <si>
    <t>ZUK/6/0255</t>
  </si>
  <si>
    <t>MONITORING WIZYJNY</t>
  </si>
  <si>
    <t>ZUK/491/50</t>
  </si>
  <si>
    <t>drukarka laserowa Samsung</t>
  </si>
  <si>
    <t>ZUK/49/48</t>
  </si>
  <si>
    <t>ZUK/49/0042</t>
  </si>
  <si>
    <t>KOMPUTER</t>
  </si>
  <si>
    <t>ZUK/49/0029</t>
  </si>
  <si>
    <t>ZUK/49/0268</t>
  </si>
  <si>
    <t>SERWER</t>
  </si>
  <si>
    <t>ZUK/49/0022</t>
  </si>
  <si>
    <t>ZUK/49/0030</t>
  </si>
  <si>
    <t>ZUK/49/0031</t>
  </si>
  <si>
    <t>ZUK/49/0032</t>
  </si>
  <si>
    <t>ZUK/49/0028</t>
  </si>
  <si>
    <t>ZUK/49/49</t>
  </si>
  <si>
    <t>ZUK/6/0256</t>
  </si>
  <si>
    <t>ZUK/6/0257</t>
  </si>
  <si>
    <t>MONITORING WIZYJNY HYDR&gt; SUCHOWOLA</t>
  </si>
  <si>
    <t>ZUK/49/0269</t>
  </si>
  <si>
    <t>drukarka MEFA  zestaw inkasencki</t>
  </si>
  <si>
    <t>ZUK/49/0270</t>
  </si>
  <si>
    <t>drukarka MEFA - zestaw inkasencki</t>
  </si>
  <si>
    <t>ZUK/49/0271</t>
  </si>
  <si>
    <t>ZUK/49/0025</t>
  </si>
  <si>
    <t>LAPTOP</t>
  </si>
  <si>
    <t>ZUK/49/0027</t>
  </si>
  <si>
    <t>ZUK/49/0024</t>
  </si>
  <si>
    <t>ZUK/49/0023</t>
  </si>
  <si>
    <t>ZUK/49/47</t>
  </si>
  <si>
    <t>ZUK/49/50</t>
  </si>
  <si>
    <t>752/FH/2020</t>
  </si>
  <si>
    <t>Kserokopiarka Sharp AR6020Nv + górny podajnik</t>
  </si>
  <si>
    <t>S465/F001019/12/2020</t>
  </si>
  <si>
    <t>TV Sharp LED 50 BL5EAUHD</t>
  </si>
  <si>
    <t>MAC monitor multimedialny 55’’ 4k</t>
  </si>
  <si>
    <t>F01/3005/20</t>
  </si>
  <si>
    <t>Notebook DELL VOSTRO 3591 8GB 2 szt.</t>
  </si>
  <si>
    <t>F/003549/21</t>
  </si>
  <si>
    <t>Interaktywny zestaw multimedialny 7 szt.</t>
  </si>
  <si>
    <t>FS-698/21/K52</t>
  </si>
  <si>
    <t>Smartfon. Podłoga interaktywna</t>
  </si>
  <si>
    <t>Monitor interaktywny my Board</t>
  </si>
  <si>
    <t>FSL-1268/21K52</t>
  </si>
  <si>
    <t>Monitor interaktywny Grey LED65</t>
  </si>
  <si>
    <t>Ks II Dz.II p.36 S 20</t>
  </si>
  <si>
    <t>Drukarka 3D</t>
  </si>
  <si>
    <t>Ks II Dz.II p.37 S 20</t>
  </si>
  <si>
    <t>Stacja lutownicza</t>
  </si>
  <si>
    <t>922 , 00 zł</t>
  </si>
  <si>
    <t>Ks II Dz.II p.38 S 20</t>
  </si>
  <si>
    <t>Kamera cyfrowa</t>
  </si>
  <si>
    <t>KsII Dz. II p. 39 s 20</t>
  </si>
  <si>
    <t>Mikrofon bezprzewodowy</t>
  </si>
  <si>
    <t>KsII Dz. II p. 40 s 20</t>
  </si>
  <si>
    <t>Oświetlenie do realizacji nagrań</t>
  </si>
  <si>
    <t>KsII Dz. II p. 41 s 20</t>
  </si>
  <si>
    <t>Mikrofon kieunkowy</t>
  </si>
  <si>
    <t>KsII Dz. II p. 42 s 20</t>
  </si>
  <si>
    <t>Gimbal ręczny do aparatów</t>
  </si>
  <si>
    <t>KsII Dz. II p. 43 s 20</t>
  </si>
  <si>
    <t>Aparat fotograficzny</t>
  </si>
  <si>
    <t>KsII Dz. II p. 45 s 20</t>
  </si>
  <si>
    <t>Okulary Class VR wirtualne labolatorium</t>
  </si>
  <si>
    <t>KsII Dz. II p. 46 s 20</t>
  </si>
  <si>
    <t>Urządzenie zmiękczające</t>
  </si>
  <si>
    <t>Protokół przekazania  17.08.2020</t>
  </si>
  <si>
    <t>Laptop/notebook 5 szt.</t>
  </si>
  <si>
    <t>KsII Dz. II p. 44 s 20</t>
  </si>
  <si>
    <t>Laptop multimedialny</t>
  </si>
  <si>
    <t>Szkoła Podstawowa im. S. Żeromskiego</t>
  </si>
  <si>
    <t xml:space="preserve">Dz. II s. 39 poz. 159 900030760 </t>
  </si>
  <si>
    <t>Dz. II poz. 164/s. 104A</t>
  </si>
  <si>
    <t>Dz. II poz. 181/s.7A</t>
  </si>
  <si>
    <t>Dz. II poz. 182/s.8A</t>
  </si>
  <si>
    <t>Dz. II poz. 184/103A</t>
  </si>
  <si>
    <t>Dz. II poz. 186/103A</t>
  </si>
  <si>
    <t>Dz. II poz. 189/113A</t>
  </si>
  <si>
    <t xml:space="preserve">SPCH Dz. II s.47 p.203 </t>
  </si>
  <si>
    <t>Wizualizer Lumens- 3 szt c.j. 1 699 zł</t>
  </si>
  <si>
    <t xml:space="preserve">SPCH Dz. II s.47 p.204 </t>
  </si>
  <si>
    <t>Monitor interaktywny 65'</t>
  </si>
  <si>
    <t xml:space="preserve">SPCH Dz. II s.47 p.205 </t>
  </si>
  <si>
    <t xml:space="preserve">SPCH Dz. II s.47 p.206 </t>
  </si>
  <si>
    <t xml:space="preserve">SPCH Dz. II s.47 p.207 </t>
  </si>
  <si>
    <t xml:space="preserve">SPCH Dz. IX s.131 p.1 </t>
  </si>
  <si>
    <t>Mikroskop dwuokularowy- 15 szt. (c.j. 1 261,98 zł)</t>
  </si>
  <si>
    <t xml:space="preserve">SPCH Dz. IX s.131 p.7 </t>
  </si>
  <si>
    <t>Tablica - monitor interaktywny</t>
  </si>
  <si>
    <t xml:space="preserve">SPCH Dz. IX s.131 p.6 </t>
  </si>
  <si>
    <t>Komputer Lenovo- 15 szt. (2 744,00 zł)</t>
  </si>
  <si>
    <t>SPCH Dz. II s.47 p.195</t>
  </si>
  <si>
    <t>Laptop Huawei- 16 szt. (3 820 zł)</t>
  </si>
  <si>
    <t>SPCH Dz. II s.47 p.200</t>
  </si>
  <si>
    <t>Laptop Notebook HP- 25 szt. c.j. 2 053,33 zł</t>
  </si>
  <si>
    <t>SPCH Dz. II s.47 p.201</t>
  </si>
  <si>
    <t>Laptop Notebook HP 255G7- 25 szt. (2 177,10 zł)</t>
  </si>
  <si>
    <t>SPCH Dz. II s.47 p.202</t>
  </si>
  <si>
    <t>Tablet + klawiatura- 25 szt. (970,47 zł )</t>
  </si>
  <si>
    <t>SPCH Dz. II s.47 p.208/s.204B</t>
  </si>
  <si>
    <t>SPCH Dz. II s.47 p.209/sekretariat i 108A</t>
  </si>
  <si>
    <t>Urządzenie wielofunkcyjne – HP Laserjet Pro- 2 szt (1 845 zł)</t>
  </si>
  <si>
    <t>SPCH Dz. II s.47 p.210/s.203B</t>
  </si>
  <si>
    <t>SPCH Dz. II s.47 p.211/s.107B</t>
  </si>
  <si>
    <t>SPCH Dz. II s.47 p.212/budynekB</t>
  </si>
  <si>
    <t>Monitoring</t>
  </si>
  <si>
    <t>SPCH Dz. II s.47 p.213/s.207A</t>
  </si>
  <si>
    <t>SPCH Dz. II s.47 p.214/s.3B</t>
  </si>
  <si>
    <t>SPCH Dz. II s.47 p.216/s.204B</t>
  </si>
  <si>
    <t>SPCH Dz. II s.49 p.218/s.2A, 113A</t>
  </si>
  <si>
    <t>Urządzenie wielofunkcyjne – HP Ink Tank- 2 szt. (738 zł)</t>
  </si>
  <si>
    <t>SPCH Dz. II s.49 p.219</t>
  </si>
  <si>
    <t>Funfloor - magiczny dywan</t>
  </si>
  <si>
    <t>SPCH Dz. II s.49 p.223</t>
  </si>
  <si>
    <t>Edu monitopr PROMETHEAN</t>
  </si>
  <si>
    <t>SPCH Dz. II s.49 p.224</t>
  </si>
  <si>
    <t>SPCH Dz. XI s.157 p.1</t>
  </si>
  <si>
    <t xml:space="preserve">Drukarka 3D </t>
  </si>
  <si>
    <t xml:space="preserve">Dz. II. S.37. poz. 132 KI </t>
  </si>
  <si>
    <t>Dz. I poz. 3/pr. „Razem możemy więcej”</t>
  </si>
  <si>
    <t>Dz. I poz. 4/pr. „Razem możemy więcej”</t>
  </si>
  <si>
    <t>Dz. I poz. 5/pr. „Razem możemy więcej”</t>
  </si>
  <si>
    <t>Dz. I poz. 6/pr. „Razem możemy więcej”</t>
  </si>
  <si>
    <t>Dz. I poz. 7/pr. „Razem możemy więcej”</t>
  </si>
  <si>
    <t>Dz. I poz. 9/pr. „Razem możemy więcej”</t>
  </si>
  <si>
    <t>Dz. I poz. 10/pr. „Razem możemy więcej”</t>
  </si>
  <si>
    <t>Dz. I poz. 11/pr. „Razem możemy więcej”</t>
  </si>
  <si>
    <t>Dz. II poz. 1/pr. „Razem możemy więcej”</t>
  </si>
  <si>
    <t>Dz. II poz. 2/pr. „Razem możemy więcej”</t>
  </si>
  <si>
    <t>Dz. III poz. 1/pr. „Razem możemy więcej”</t>
  </si>
  <si>
    <t>Dz. III poz. 2/pr. „Razem możemy więcej”</t>
  </si>
  <si>
    <t>Dz. V poz. 1/pr. „Razem możemy więcej”</t>
  </si>
  <si>
    <t>Dz. V poz. 2/pr. „Razem możemy więcej”</t>
  </si>
  <si>
    <t>Dz. V poz. 6/pr. „Razem możemy więcej”</t>
  </si>
  <si>
    <t>Dz. IV poz. 1/pr. „Razem możemy więcej”</t>
  </si>
  <si>
    <t>Dz. IV poz. 4/pr. „Razem możemy więcej”</t>
  </si>
  <si>
    <t>System do zbierania i analizowania odp.</t>
  </si>
  <si>
    <t>Aparat NIKON D 5300 + obiektyw  2 szt</t>
  </si>
  <si>
    <t>Dz. IV poz. 32/ sekretariat</t>
  </si>
  <si>
    <t>SPCH Dz. II s.49 p.220</t>
  </si>
  <si>
    <t>Urządzenie wielofunkcyjne – HP Ink Tank</t>
  </si>
  <si>
    <t>SPCH Dz. II s.49 p.221</t>
  </si>
  <si>
    <t>Ploter Silhouette Cameo4</t>
  </si>
  <si>
    <t>SPCH Dz. II s.49 p.222</t>
  </si>
  <si>
    <t>Urządzenie Develop ineo</t>
  </si>
  <si>
    <t>SPCH Dz. II s.49 p.225</t>
  </si>
  <si>
    <t>Niszczarka HPOne Shred</t>
  </si>
  <si>
    <t>SPCH Dz. II s.49 p.226</t>
  </si>
  <si>
    <t>Niszczarka WALLNER MR2208</t>
  </si>
  <si>
    <t>SPCH Dz. XI s.157 p.2</t>
  </si>
  <si>
    <t>Mikrokontroler z czujnikami</t>
  </si>
  <si>
    <t>SPCH Dz. XI s.157 p.3</t>
  </si>
  <si>
    <t>SPCH Dz. XI s.157 p.4</t>
  </si>
  <si>
    <t>Mikroport z akcesoriami</t>
  </si>
  <si>
    <t>SPCH Dz. XI s.157 p.5</t>
  </si>
  <si>
    <t>SPCH Dz. XI s.157 p.6</t>
  </si>
  <si>
    <t>Gimbal do aparatu fotograficznego i kamery</t>
  </si>
  <si>
    <t>SPCH Dz. XI s.157 p.7</t>
  </si>
  <si>
    <t>SPCH Dz. XI s.157 p.8</t>
  </si>
  <si>
    <t>Laptop</t>
  </si>
  <si>
    <t>SPCH Dz. XI s.157 p.9</t>
  </si>
  <si>
    <t>Zestaw do robotyki 3szt.</t>
  </si>
  <si>
    <t>SPCH Dz. XI s.157 p.24</t>
  </si>
  <si>
    <t>Robot wielofunkcyjny</t>
  </si>
  <si>
    <t>SPCH Dz. XI s.157 p.25</t>
  </si>
  <si>
    <t>Mikrofon nagłowny 3szt.</t>
  </si>
  <si>
    <t>SPCH Dz. XI s.157 p.26</t>
  </si>
  <si>
    <t>Mikrofon z akcesoriami 2szt.</t>
  </si>
  <si>
    <t>SPCH Dz. XI s.157 p.27</t>
  </si>
  <si>
    <t>Mikser dźwięku z akcesoriami</t>
  </si>
  <si>
    <t>SPCH Dz. XI s.157 p.28</t>
  </si>
  <si>
    <t>Nagłośnienie / kolumna</t>
  </si>
  <si>
    <t>SPCH Dz. XI s.157 p.29</t>
  </si>
  <si>
    <t>SPCH Dz. XI s.157 p.30</t>
  </si>
  <si>
    <t>SPCH Dz. XI s.157 p.31</t>
  </si>
  <si>
    <t>SPCH Dz. XI s.157 p.32</t>
  </si>
  <si>
    <t>SPCH Dz. XI s.157 p.33</t>
  </si>
  <si>
    <t>SPCH Dz. XI s.157 p.34</t>
  </si>
  <si>
    <t>SPCH Dz. XI s.157 p.35</t>
  </si>
  <si>
    <t>SPCH Dz. XI s.157 p.36</t>
  </si>
  <si>
    <t>nowy budynek- oddany do użytku z 2019</t>
  </si>
  <si>
    <t xml:space="preserve">Budynek  SP    w Chmielniku 3 kondygnacyjny, konstrukcja niepalna , 2 hale sportowe </t>
  </si>
  <si>
    <t xml:space="preserve">Stary budynek strop drewniany, nowy betonowy po termomodernizacji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</si>
</sst>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_-* #,##0.00\ [$zł-415]_-;\-* #,##0.00\ [$zł-415]_-;_-* &quot;-&quot;??\ [$zł-415]_-;_-@_-"/>
    <numFmt numFmtId="173" formatCode="#,##0.00;[Red]#,##0.00"/>
    <numFmt numFmtId="174" formatCode="0.00;[Red]0.00"/>
    <numFmt numFmtId="175" formatCode="#,##0.00\ &quot;zł&quot;;[Red]#,##0.00\ &quot;zł&quot;"/>
    <numFmt numFmtId="176" formatCode="#,##0.00\ _z_ł;[Red]#,##0.00\ _z_ł"/>
    <numFmt numFmtId="177" formatCode="#,##0.00\ _z_ł"/>
    <numFmt numFmtId="178" formatCode="_-* #,##0.00&quot; zł&quot;_-;\-* #,##0.00&quot; zł&quot;_-;_-* \-??&quot; zł&quot;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color indexed="17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  <font>
      <b/>
      <sz val="12"/>
      <color rgb="FF00B05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165" fontId="6" fillId="0" borderId="10" xfId="42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44" fontId="1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44" fontId="6" fillId="0" borderId="10" xfId="42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31" fillId="0" borderId="10" xfId="52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0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horizontal="left" vertical="center" wrapText="1"/>
    </xf>
    <xf numFmtId="8" fontId="5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8" fontId="6" fillId="0" borderId="0" xfId="0" applyNumberFormat="1" applyFont="1" applyBorder="1" applyAlignment="1">
      <alignment horizontal="right" vertical="center"/>
    </xf>
    <xf numFmtId="0" fontId="5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  <xf numFmtId="8" fontId="5" fillId="0" borderId="10" xfId="0" applyNumberFormat="1" applyFont="1" applyBorder="1" applyAlignment="1">
      <alignment horizontal="right"/>
    </xf>
    <xf numFmtId="8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8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justify" wrapText="1"/>
    </xf>
    <xf numFmtId="4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4" fontId="5" fillId="0" borderId="10" xfId="0" applyNumberFormat="1" applyFont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44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44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4" fontId="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8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8" fontId="5" fillId="33" borderId="1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/>
    </xf>
    <xf numFmtId="8" fontId="1" fillId="34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horizontal="justify" vertical="top" wrapText="1"/>
    </xf>
    <xf numFmtId="4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44" fontId="6" fillId="33" borderId="0" xfId="0" applyNumberFormat="1" applyFont="1" applyFill="1" applyAlignment="1">
      <alignment/>
    </xf>
    <xf numFmtId="44" fontId="5" fillId="33" borderId="10" xfId="0" applyNumberFormat="1" applyFont="1" applyFill="1" applyBorder="1" applyAlignment="1">
      <alignment vertical="top" wrapText="1"/>
    </xf>
    <xf numFmtId="44" fontId="5" fillId="0" borderId="10" xfId="0" applyNumberFormat="1" applyFont="1" applyBorder="1" applyAlignment="1">
      <alignment vertical="top" wrapText="1"/>
    </xf>
    <xf numFmtId="44" fontId="5" fillId="0" borderId="10" xfId="0" applyNumberFormat="1" applyFont="1" applyBorder="1" applyAlignment="1">
      <alignment wrapText="1"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4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4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left" wrapText="1"/>
    </xf>
    <xf numFmtId="178" fontId="5" fillId="35" borderId="15" xfId="0" applyNumberFormat="1" applyFont="1" applyFill="1" applyBorder="1" applyAlignment="1">
      <alignment horizontal="right" wrapText="1"/>
    </xf>
    <xf numFmtId="0" fontId="5" fillId="35" borderId="15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justify" wrapText="1"/>
    </xf>
    <xf numFmtId="0" fontId="5" fillId="35" borderId="15" xfId="0" applyFont="1" applyFill="1" applyBorder="1" applyAlignment="1">
      <alignment/>
    </xf>
    <xf numFmtId="0" fontId="5" fillId="35" borderId="15" xfId="0" applyFont="1" applyFill="1" applyBorder="1" applyAlignment="1">
      <alignment vertical="top" wrapText="1"/>
    </xf>
    <xf numFmtId="0" fontId="5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 wrapText="1"/>
    </xf>
    <xf numFmtId="0" fontId="5" fillId="35" borderId="15" xfId="0" applyFont="1" applyFill="1" applyBorder="1" applyAlignment="1">
      <alignment wrapText="1"/>
    </xf>
    <xf numFmtId="178" fontId="5" fillId="35" borderId="15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78" fontId="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justify" vertical="top" wrapText="1"/>
    </xf>
    <xf numFmtId="4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4" fontId="33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4" fontId="5" fillId="33" borderId="1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4" fontId="6" fillId="0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44" fontId="9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44" fontId="9" fillId="0" borderId="10" xfId="0" applyNumberFormat="1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wrapText="1"/>
    </xf>
    <xf numFmtId="8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8" fontId="56" fillId="0" borderId="10" xfId="0" applyNumberFormat="1" applyFont="1" applyBorder="1" applyAlignment="1">
      <alignment/>
    </xf>
    <xf numFmtId="8" fontId="5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8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8" fontId="5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8" fontId="9" fillId="0" borderId="10" xfId="0" applyNumberFormat="1" applyFont="1" applyBorder="1" applyAlignment="1">
      <alignment horizontal="right" vertical="top" wrapText="1"/>
    </xf>
    <xf numFmtId="8" fontId="9" fillId="0" borderId="10" xfId="0" applyNumberFormat="1" applyFont="1" applyBorder="1" applyAlignment="1">
      <alignment horizontal="right"/>
    </xf>
    <xf numFmtId="8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8" fontId="5" fillId="33" borderId="10" xfId="0" applyNumberFormat="1" applyFont="1" applyFill="1" applyBorder="1" applyAlignment="1">
      <alignment horizontal="right" vertical="top" wrapText="1"/>
    </xf>
    <xf numFmtId="6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horizontal="right" vertical="top" wrapText="1"/>
    </xf>
    <xf numFmtId="44" fontId="1" fillId="33" borderId="0" xfId="0" applyNumberFormat="1" applyFont="1" applyFill="1" applyAlignment="1">
      <alignment horizontal="right"/>
    </xf>
    <xf numFmtId="44" fontId="6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165" fontId="5" fillId="33" borderId="10" xfId="42" applyFont="1" applyFill="1" applyBorder="1" applyAlignment="1">
      <alignment horizontal="center" vertical="center"/>
    </xf>
    <xf numFmtId="44" fontId="5" fillId="33" borderId="10" xfId="42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165" fontId="5" fillId="33" borderId="10" xfId="42" applyFont="1" applyFill="1" applyBorder="1" applyAlignment="1">
      <alignment vertical="center"/>
    </xf>
    <xf numFmtId="44" fontId="5" fillId="33" borderId="10" xfId="42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4" fontId="1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44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44" fontId="4" fillId="33" borderId="10" xfId="0" applyNumberFormat="1" applyFont="1" applyFill="1" applyBorder="1" applyAlignment="1">
      <alignment horizontal="right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8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4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/>
    </xf>
    <xf numFmtId="44" fontId="5" fillId="33" borderId="1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6" fontId="5" fillId="33" borderId="10" xfId="0" applyNumberFormat="1" applyFont="1" applyFill="1" applyBorder="1" applyAlignment="1">
      <alignment horizontal="right" wrapText="1"/>
    </xf>
    <xf numFmtId="8" fontId="5" fillId="33" borderId="10" xfId="0" applyNumberFormat="1" applyFont="1" applyFill="1" applyBorder="1" applyAlignment="1">
      <alignment horizontal="right" wrapText="1"/>
    </xf>
    <xf numFmtId="44" fontId="6" fillId="33" borderId="10" xfId="0" applyNumberFormat="1" applyFont="1" applyFill="1" applyBorder="1" applyAlignment="1">
      <alignment horizontal="right" wrapText="1"/>
    </xf>
    <xf numFmtId="44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wrapText="1"/>
    </xf>
    <xf numFmtId="8" fontId="5" fillId="33" borderId="1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6" fillId="33" borderId="0" xfId="0" applyNumberFormat="1" applyFont="1" applyFill="1" applyAlignment="1">
      <alignment/>
    </xf>
    <xf numFmtId="8" fontId="6" fillId="33" borderId="0" xfId="0" applyNumberFormat="1" applyFont="1" applyFill="1" applyAlignment="1">
      <alignment/>
    </xf>
    <xf numFmtId="178" fontId="6" fillId="33" borderId="0" xfId="0" applyNumberFormat="1" applyFont="1" applyFill="1" applyAlignment="1">
      <alignment/>
    </xf>
    <xf numFmtId="178" fontId="1" fillId="33" borderId="0" xfId="0" applyNumberFormat="1" applyFont="1" applyFill="1" applyAlignment="1">
      <alignment/>
    </xf>
    <xf numFmtId="44" fontId="6" fillId="33" borderId="0" xfId="0" applyNumberFormat="1" applyFont="1" applyFill="1" applyBorder="1" applyAlignment="1">
      <alignment/>
    </xf>
    <xf numFmtId="44" fontId="5" fillId="33" borderId="10" xfId="0" applyNumberFormat="1" applyFont="1" applyFill="1" applyBorder="1" applyAlignment="1">
      <alignment horizontal="right" vertical="top" wrapText="1"/>
    </xf>
    <xf numFmtId="44" fontId="5" fillId="33" borderId="10" xfId="0" applyNumberFormat="1" applyFont="1" applyFill="1" applyBorder="1" applyAlignment="1">
      <alignment horizontal="right"/>
    </xf>
    <xf numFmtId="44" fontId="9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1" fillId="4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8.28125" style="0" customWidth="1"/>
    <col min="3" max="3" width="13.8515625" style="0" customWidth="1"/>
    <col min="4" max="4" width="32.7109375" style="0" customWidth="1"/>
    <col min="5" max="5" width="13.8515625" style="0" customWidth="1"/>
    <col min="6" max="6" width="13.140625" style="0" customWidth="1"/>
    <col min="7" max="7" width="16.421875" style="0" customWidth="1"/>
    <col min="8" max="8" width="10.8515625" style="0" customWidth="1"/>
    <col min="9" max="9" width="55.7109375" style="0" customWidth="1"/>
    <col min="10" max="10" width="50.57421875" style="0" customWidth="1"/>
  </cols>
  <sheetData>
    <row r="1" spans="1:5" ht="12.75">
      <c r="A1" s="313" t="s">
        <v>1267</v>
      </c>
      <c r="B1" s="313"/>
      <c r="C1" s="313"/>
      <c r="D1" s="313"/>
      <c r="E1" s="313"/>
    </row>
    <row r="3" spans="1:4" ht="12.75">
      <c r="A3" s="313" t="s">
        <v>490</v>
      </c>
      <c r="B3" s="313"/>
      <c r="C3" s="313"/>
      <c r="D3" s="313"/>
    </row>
    <row r="4" spans="1:4" ht="12.75">
      <c r="A4" s="187"/>
      <c r="B4" s="187"/>
      <c r="C4" s="187"/>
      <c r="D4" s="187"/>
    </row>
    <row r="5" spans="1:9" ht="27">
      <c r="A5" s="187"/>
      <c r="B5" s="67" t="s">
        <v>0</v>
      </c>
      <c r="C5" s="76" t="s">
        <v>120</v>
      </c>
      <c r="D5" s="67" t="s">
        <v>122</v>
      </c>
      <c r="E5" s="67" t="s">
        <v>121</v>
      </c>
      <c r="F5" s="68" t="s">
        <v>442</v>
      </c>
      <c r="G5" s="67" t="s">
        <v>116</v>
      </c>
      <c r="H5" s="107"/>
      <c r="I5" s="1"/>
    </row>
    <row r="6" spans="1:9" ht="34.5" customHeight="1">
      <c r="A6" s="187"/>
      <c r="B6" s="189">
        <v>1</v>
      </c>
      <c r="C6" s="254" t="s">
        <v>1268</v>
      </c>
      <c r="D6" s="128" t="s">
        <v>1269</v>
      </c>
      <c r="E6" s="161">
        <v>2014</v>
      </c>
      <c r="F6" s="132" t="s">
        <v>25</v>
      </c>
      <c r="G6" s="133">
        <v>906600</v>
      </c>
      <c r="H6" s="319" t="s">
        <v>1270</v>
      </c>
      <c r="I6" s="319"/>
    </row>
    <row r="7" spans="1:9" ht="35.25" customHeight="1">
      <c r="A7" s="187"/>
      <c r="B7" s="189">
        <v>2</v>
      </c>
      <c r="C7" s="130" t="s">
        <v>1001</v>
      </c>
      <c r="D7" s="128" t="s">
        <v>1271</v>
      </c>
      <c r="E7" s="161">
        <v>2012</v>
      </c>
      <c r="F7" s="132" t="s">
        <v>25</v>
      </c>
      <c r="G7" s="133">
        <v>728875</v>
      </c>
      <c r="H7" s="319" t="s">
        <v>1272</v>
      </c>
      <c r="I7" s="319"/>
    </row>
    <row r="8" spans="1:9" ht="26.25" customHeight="1">
      <c r="A8" s="187"/>
      <c r="B8" s="189">
        <v>3</v>
      </c>
      <c r="C8" s="130" t="s">
        <v>999</v>
      </c>
      <c r="D8" s="128" t="s">
        <v>1273</v>
      </c>
      <c r="E8" s="161">
        <v>2014</v>
      </c>
      <c r="F8" s="132" t="s">
        <v>25</v>
      </c>
      <c r="G8" s="133">
        <v>844025</v>
      </c>
      <c r="H8" s="319" t="s">
        <v>1274</v>
      </c>
      <c r="I8" s="319"/>
    </row>
    <row r="9" spans="1:9" ht="27.75" customHeight="1">
      <c r="A9" s="187"/>
      <c r="B9" s="189">
        <v>4</v>
      </c>
      <c r="C9" s="130" t="s">
        <v>998</v>
      </c>
      <c r="D9" s="128" t="s">
        <v>1275</v>
      </c>
      <c r="E9" s="161">
        <v>2020</v>
      </c>
      <c r="F9" s="132" t="s">
        <v>25</v>
      </c>
      <c r="G9" s="133">
        <v>132037</v>
      </c>
      <c r="H9" s="319" t="s">
        <v>1276</v>
      </c>
      <c r="I9" s="319"/>
    </row>
    <row r="10" spans="1:9" ht="15" customHeight="1">
      <c r="A10" s="187"/>
      <c r="B10" s="189">
        <v>5</v>
      </c>
      <c r="C10" s="130" t="s">
        <v>1000</v>
      </c>
      <c r="D10" s="130" t="s">
        <v>1277</v>
      </c>
      <c r="E10" s="161">
        <v>2016</v>
      </c>
      <c r="F10" s="132" t="s">
        <v>16</v>
      </c>
      <c r="G10" s="133">
        <v>21482.35</v>
      </c>
      <c r="H10" s="319" t="s">
        <v>1278</v>
      </c>
      <c r="I10" s="319"/>
    </row>
    <row r="11" spans="1:9" ht="23.25" customHeight="1">
      <c r="A11" s="187"/>
      <c r="B11" s="189">
        <v>6</v>
      </c>
      <c r="C11" s="130" t="s">
        <v>1002</v>
      </c>
      <c r="D11" s="130" t="s">
        <v>1279</v>
      </c>
      <c r="E11" s="161">
        <v>2014</v>
      </c>
      <c r="F11" s="132" t="s">
        <v>25</v>
      </c>
      <c r="G11" s="133">
        <v>367500</v>
      </c>
      <c r="H11" s="319" t="s">
        <v>1280</v>
      </c>
      <c r="I11" s="319"/>
    </row>
    <row r="12" spans="1:7" ht="12.75">
      <c r="A12" s="187"/>
      <c r="B12" s="187"/>
      <c r="C12" s="187"/>
      <c r="D12" s="187"/>
      <c r="G12" s="33">
        <f>SUM(G6:G11)</f>
        <v>3000519.35</v>
      </c>
    </row>
    <row r="13" spans="1:4" ht="12.75">
      <c r="A13" s="187"/>
      <c r="B13" s="187"/>
      <c r="C13" s="187"/>
      <c r="D13" s="187"/>
    </row>
    <row r="14" spans="1:4" ht="12.75">
      <c r="A14" s="187"/>
      <c r="B14" s="187"/>
      <c r="C14" s="187"/>
      <c r="D14" s="187"/>
    </row>
    <row r="16" spans="2:7" ht="13.5">
      <c r="B16" s="316" t="s">
        <v>1281</v>
      </c>
      <c r="C16" s="316"/>
      <c r="D16" s="316"/>
      <c r="E16" s="316"/>
      <c r="F16" s="4"/>
      <c r="G16" s="4"/>
    </row>
    <row r="17" spans="2:10" ht="24">
      <c r="B17" s="34" t="s">
        <v>0</v>
      </c>
      <c r="C17" s="5" t="s">
        <v>120</v>
      </c>
      <c r="D17" s="34" t="s">
        <v>122</v>
      </c>
      <c r="E17" s="77" t="s">
        <v>116</v>
      </c>
      <c r="F17" s="70" t="s">
        <v>442</v>
      </c>
      <c r="G17" s="10"/>
      <c r="H17" s="10"/>
      <c r="I17" s="10"/>
      <c r="J17" s="10"/>
    </row>
    <row r="18" spans="2:10" ht="13.5">
      <c r="B18" s="241">
        <v>1</v>
      </c>
      <c r="C18" s="146" t="s">
        <v>491</v>
      </c>
      <c r="D18" s="255" t="s">
        <v>493</v>
      </c>
      <c r="E18" s="156">
        <v>173651.76</v>
      </c>
      <c r="F18" s="146" t="s">
        <v>16</v>
      </c>
      <c r="G18" s="10"/>
      <c r="H18" s="10"/>
      <c r="I18" s="10"/>
      <c r="J18" s="10"/>
    </row>
    <row r="19" spans="2:10" ht="13.5">
      <c r="B19" s="241">
        <v>2</v>
      </c>
      <c r="C19" s="146" t="s">
        <v>492</v>
      </c>
      <c r="D19" s="146" t="s">
        <v>494</v>
      </c>
      <c r="E19" s="156">
        <v>286361.36</v>
      </c>
      <c r="F19" s="146" t="s">
        <v>16</v>
      </c>
      <c r="G19" s="10"/>
      <c r="H19" s="10"/>
      <c r="I19" s="10"/>
      <c r="J19" s="10"/>
    </row>
    <row r="20" spans="2:10" ht="13.5">
      <c r="B20" s="241">
        <v>3</v>
      </c>
      <c r="C20" s="146" t="s">
        <v>496</v>
      </c>
      <c r="D20" s="146" t="s">
        <v>495</v>
      </c>
      <c r="E20" s="156">
        <v>260340.24</v>
      </c>
      <c r="F20" s="146" t="s">
        <v>16</v>
      </c>
      <c r="G20" s="10"/>
      <c r="H20" s="10"/>
      <c r="I20" s="10"/>
      <c r="J20" s="10"/>
    </row>
    <row r="21" spans="2:10" ht="13.5">
      <c r="B21" s="241">
        <v>4</v>
      </c>
      <c r="C21" s="146" t="s">
        <v>498</v>
      </c>
      <c r="D21" s="146" t="s">
        <v>497</v>
      </c>
      <c r="E21" s="156">
        <v>51864.71</v>
      </c>
      <c r="F21" s="146" t="s">
        <v>16</v>
      </c>
      <c r="G21" s="10"/>
      <c r="H21" s="10"/>
      <c r="I21" s="10"/>
      <c r="J21" s="10"/>
    </row>
    <row r="22" spans="2:10" ht="12.75">
      <c r="B22" s="10"/>
      <c r="C22" s="10"/>
      <c r="D22" s="10"/>
      <c r="E22" s="33">
        <f>SUM(E18:E21)</f>
        <v>772218.07</v>
      </c>
      <c r="F22" s="79"/>
      <c r="G22" s="10"/>
      <c r="H22" s="10"/>
      <c r="I22" s="10"/>
      <c r="J22" s="10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2.7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2.7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13.5">
      <c r="B26" s="10"/>
      <c r="C26" s="10"/>
      <c r="D26" s="315" t="s">
        <v>5</v>
      </c>
      <c r="E26" s="315"/>
      <c r="F26" s="315"/>
      <c r="G26" s="2"/>
      <c r="H26" s="10"/>
      <c r="I26" s="10"/>
      <c r="J26" s="10"/>
    </row>
    <row r="27" spans="2:10" ht="12.7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27">
      <c r="B28" s="36" t="s">
        <v>0</v>
      </c>
      <c r="C28" s="5" t="s">
        <v>1284</v>
      </c>
      <c r="D28" s="36" t="s">
        <v>1</v>
      </c>
      <c r="E28" s="36" t="s">
        <v>482</v>
      </c>
      <c r="F28" s="36" t="s">
        <v>117</v>
      </c>
      <c r="G28" s="37" t="s">
        <v>118</v>
      </c>
      <c r="H28" s="38" t="s">
        <v>119</v>
      </c>
      <c r="I28" s="22" t="s">
        <v>228</v>
      </c>
      <c r="J28" s="35" t="s">
        <v>481</v>
      </c>
    </row>
    <row r="29" spans="2:10" ht="41.25">
      <c r="B29" s="109">
        <v>1</v>
      </c>
      <c r="C29" s="99"/>
      <c r="D29" s="195" t="s">
        <v>1282</v>
      </c>
      <c r="E29" s="190">
        <v>759.2</v>
      </c>
      <c r="F29" s="191">
        <v>4045.57</v>
      </c>
      <c r="G29" s="192">
        <v>3071396</v>
      </c>
      <c r="H29" s="188" t="s">
        <v>25</v>
      </c>
      <c r="I29" s="193" t="s">
        <v>229</v>
      </c>
      <c r="J29" s="194" t="s">
        <v>1283</v>
      </c>
    </row>
    <row r="30" spans="2:10" ht="41.25">
      <c r="B30" s="109">
        <v>2</v>
      </c>
      <c r="C30" s="99"/>
      <c r="D30" s="195" t="s">
        <v>1285</v>
      </c>
      <c r="E30" s="256">
        <v>777.99</v>
      </c>
      <c r="F30" s="191">
        <v>4045.57</v>
      </c>
      <c r="G30" s="257">
        <v>3147413</v>
      </c>
      <c r="H30" s="244" t="s">
        <v>25</v>
      </c>
      <c r="I30" s="258" t="s">
        <v>229</v>
      </c>
      <c r="J30" s="259" t="s">
        <v>1286</v>
      </c>
    </row>
    <row r="31" spans="2:10" ht="54.75">
      <c r="B31" s="109">
        <v>3</v>
      </c>
      <c r="C31" s="99"/>
      <c r="D31" s="195" t="s">
        <v>1287</v>
      </c>
      <c r="E31" s="256">
        <v>778.64</v>
      </c>
      <c r="F31" s="191">
        <v>4045.57</v>
      </c>
      <c r="G31" s="257">
        <v>3150042</v>
      </c>
      <c r="H31" s="244" t="s">
        <v>25</v>
      </c>
      <c r="I31" s="259" t="s">
        <v>229</v>
      </c>
      <c r="J31" s="157" t="s">
        <v>1288</v>
      </c>
    </row>
    <row r="32" spans="2:10" ht="41.25">
      <c r="B32" s="109">
        <v>4</v>
      </c>
      <c r="C32" s="99"/>
      <c r="D32" s="195" t="s">
        <v>1289</v>
      </c>
      <c r="E32" s="256">
        <v>267.68</v>
      </c>
      <c r="F32" s="191">
        <v>4045.57</v>
      </c>
      <c r="G32" s="257">
        <v>1082918</v>
      </c>
      <c r="H32" s="244" t="s">
        <v>25</v>
      </c>
      <c r="I32" s="259" t="s">
        <v>229</v>
      </c>
      <c r="J32" s="259" t="s">
        <v>1290</v>
      </c>
    </row>
    <row r="33" spans="2:10" ht="69">
      <c r="B33" s="109">
        <v>5</v>
      </c>
      <c r="C33" s="99"/>
      <c r="D33" s="195" t="s">
        <v>1291</v>
      </c>
      <c r="E33" s="256">
        <v>250.3</v>
      </c>
      <c r="F33" s="191">
        <v>4045.57</v>
      </c>
      <c r="G33" s="257">
        <v>1012606</v>
      </c>
      <c r="H33" s="244" t="s">
        <v>25</v>
      </c>
      <c r="I33" s="259" t="s">
        <v>229</v>
      </c>
      <c r="J33" s="259" t="s">
        <v>1292</v>
      </c>
    </row>
    <row r="34" spans="2:10" ht="27.75" customHeight="1">
      <c r="B34" s="109">
        <v>6</v>
      </c>
      <c r="C34" s="99"/>
      <c r="D34" s="195" t="s">
        <v>1293</v>
      </c>
      <c r="E34" s="256">
        <v>806.26</v>
      </c>
      <c r="F34" s="191">
        <v>4045.57</v>
      </c>
      <c r="G34" s="257">
        <v>3261781</v>
      </c>
      <c r="H34" s="244" t="s">
        <v>25</v>
      </c>
      <c r="I34" s="259" t="s">
        <v>229</v>
      </c>
      <c r="J34" s="259" t="s">
        <v>1294</v>
      </c>
    </row>
    <row r="35" spans="2:10" ht="40.5" customHeight="1">
      <c r="B35" s="109">
        <v>7</v>
      </c>
      <c r="C35" s="99"/>
      <c r="D35" s="195" t="s">
        <v>1295</v>
      </c>
      <c r="E35" s="256">
        <v>827.9</v>
      </c>
      <c r="F35" s="191">
        <v>4045.57</v>
      </c>
      <c r="G35" s="257">
        <v>3349327</v>
      </c>
      <c r="H35" s="244" t="s">
        <v>25</v>
      </c>
      <c r="I35" s="259" t="s">
        <v>229</v>
      </c>
      <c r="J35" s="259" t="s">
        <v>1296</v>
      </c>
    </row>
    <row r="36" spans="2:10" ht="82.5">
      <c r="B36" s="109">
        <v>8</v>
      </c>
      <c r="C36" s="99"/>
      <c r="D36" s="195" t="s">
        <v>1297</v>
      </c>
      <c r="E36" s="256">
        <v>1350.91</v>
      </c>
      <c r="F36" s="191">
        <v>4045.57</v>
      </c>
      <c r="G36" s="257">
        <v>5465200</v>
      </c>
      <c r="H36" s="244" t="s">
        <v>25</v>
      </c>
      <c r="I36" s="259" t="s">
        <v>229</v>
      </c>
      <c r="J36" s="259" t="s">
        <v>1298</v>
      </c>
    </row>
    <row r="37" spans="2:10" ht="54.75">
      <c r="B37" s="109">
        <v>9</v>
      </c>
      <c r="C37" s="99"/>
      <c r="D37" s="195" t="s">
        <v>1299</v>
      </c>
      <c r="E37" s="256">
        <v>1357.48</v>
      </c>
      <c r="F37" s="191">
        <v>4045.57</v>
      </c>
      <c r="G37" s="257">
        <v>5491780</v>
      </c>
      <c r="H37" s="244" t="s">
        <v>25</v>
      </c>
      <c r="I37" s="259" t="s">
        <v>229</v>
      </c>
      <c r="J37" s="259" t="s">
        <v>1300</v>
      </c>
    </row>
    <row r="38" spans="2:10" ht="54.75">
      <c r="B38" s="109">
        <v>10</v>
      </c>
      <c r="C38" s="99"/>
      <c r="D38" s="195" t="s">
        <v>1301</v>
      </c>
      <c r="E38" s="256">
        <v>304.5</v>
      </c>
      <c r="F38" s="191">
        <v>4045.57</v>
      </c>
      <c r="G38" s="257">
        <v>1231876</v>
      </c>
      <c r="H38" s="244" t="s">
        <v>25</v>
      </c>
      <c r="I38" s="259" t="s">
        <v>230</v>
      </c>
      <c r="J38" s="157" t="s">
        <v>1302</v>
      </c>
    </row>
    <row r="39" spans="2:10" ht="110.25">
      <c r="B39" s="109">
        <v>11</v>
      </c>
      <c r="C39" s="99"/>
      <c r="D39" s="195" t="s">
        <v>1303</v>
      </c>
      <c r="E39" s="256">
        <v>254.84</v>
      </c>
      <c r="F39" s="191">
        <v>4045.57</v>
      </c>
      <c r="G39" s="257">
        <v>1018027</v>
      </c>
      <c r="H39" s="244" t="s">
        <v>25</v>
      </c>
      <c r="I39" s="259" t="s">
        <v>230</v>
      </c>
      <c r="J39" s="259" t="s">
        <v>1304</v>
      </c>
    </row>
    <row r="40" spans="2:10" ht="13.5">
      <c r="B40" s="5"/>
      <c r="C40" s="5"/>
      <c r="D40" s="22" t="s">
        <v>3</v>
      </c>
      <c r="E40" s="30">
        <f>SUM(E29:E39)</f>
        <v>7735.699999999999</v>
      </c>
      <c r="F40" s="29"/>
      <c r="G40" s="39">
        <f>SUM(G29:G39)</f>
        <v>31282366</v>
      </c>
      <c r="H40" s="5"/>
      <c r="I40" s="28"/>
      <c r="J40" s="10"/>
    </row>
    <row r="41" spans="2:10" ht="13.5">
      <c r="B41" s="4"/>
      <c r="C41" s="4"/>
      <c r="D41" s="4"/>
      <c r="E41" s="4"/>
      <c r="F41" s="4"/>
      <c r="G41" s="4"/>
      <c r="H41" s="4"/>
      <c r="I41" s="4"/>
      <c r="J41" s="10"/>
    </row>
    <row r="42" spans="2:10" ht="14.25">
      <c r="B42" s="4"/>
      <c r="C42" s="4"/>
      <c r="D42" s="314" t="s">
        <v>4</v>
      </c>
      <c r="E42" s="314"/>
      <c r="F42" s="314"/>
      <c r="G42" s="314"/>
      <c r="H42" s="4"/>
      <c r="I42" s="4"/>
      <c r="J42" s="10"/>
    </row>
    <row r="43" spans="2:10" ht="13.5">
      <c r="B43" s="4"/>
      <c r="C43" s="4"/>
      <c r="D43" s="4"/>
      <c r="E43" s="4"/>
      <c r="F43" s="4"/>
      <c r="G43" s="4"/>
      <c r="H43" s="4"/>
      <c r="I43" s="4"/>
      <c r="J43" s="10"/>
    </row>
    <row r="44" spans="2:10" ht="27">
      <c r="B44" s="22" t="s">
        <v>0</v>
      </c>
      <c r="C44" s="22"/>
      <c r="D44" s="22" t="s">
        <v>86</v>
      </c>
      <c r="E44" s="22" t="s">
        <v>2</v>
      </c>
      <c r="F44" s="22" t="s">
        <v>117</v>
      </c>
      <c r="G44" s="26" t="s">
        <v>116</v>
      </c>
      <c r="H44" s="5" t="s">
        <v>119</v>
      </c>
      <c r="I44" s="22" t="s">
        <v>228</v>
      </c>
      <c r="J44" s="13"/>
    </row>
    <row r="45" spans="2:10" ht="24.75" customHeight="1">
      <c r="B45" s="109">
        <v>1</v>
      </c>
      <c r="C45" s="27"/>
      <c r="D45" s="260" t="s">
        <v>1305</v>
      </c>
      <c r="E45" s="261">
        <v>1153.5</v>
      </c>
      <c r="F45" s="191">
        <v>4045.57</v>
      </c>
      <c r="G45" s="262">
        <v>4662640</v>
      </c>
      <c r="H45" s="244" t="s">
        <v>25</v>
      </c>
      <c r="I45" s="194" t="s">
        <v>236</v>
      </c>
      <c r="J45" s="194" t="s">
        <v>1306</v>
      </c>
    </row>
    <row r="46" spans="2:10" ht="24.75" customHeight="1">
      <c r="B46" s="109">
        <v>2</v>
      </c>
      <c r="C46" s="27"/>
      <c r="D46" s="260" t="s">
        <v>485</v>
      </c>
      <c r="E46" s="261">
        <v>809.83</v>
      </c>
      <c r="F46" s="191">
        <v>4045.57</v>
      </c>
      <c r="G46" s="262">
        <v>3276223</v>
      </c>
      <c r="H46" s="244" t="s">
        <v>25</v>
      </c>
      <c r="I46" s="194" t="s">
        <v>295</v>
      </c>
      <c r="J46" s="194" t="s">
        <v>1307</v>
      </c>
    </row>
    <row r="47" spans="2:10" ht="24.75" customHeight="1">
      <c r="B47" s="109">
        <v>3</v>
      </c>
      <c r="C47" s="27"/>
      <c r="D47" s="260" t="s">
        <v>483</v>
      </c>
      <c r="E47" s="261">
        <v>163.32</v>
      </c>
      <c r="F47" s="191">
        <v>4045.57</v>
      </c>
      <c r="G47" s="262">
        <v>660722</v>
      </c>
      <c r="H47" s="244" t="s">
        <v>25</v>
      </c>
      <c r="I47" s="194" t="s">
        <v>232</v>
      </c>
      <c r="J47" s="194" t="s">
        <v>1308</v>
      </c>
    </row>
    <row r="48" spans="2:10" ht="24.75" customHeight="1">
      <c r="B48" s="109">
        <v>4</v>
      </c>
      <c r="C48" s="41"/>
      <c r="D48" s="260" t="s">
        <v>484</v>
      </c>
      <c r="E48" s="261">
        <v>228.25</v>
      </c>
      <c r="F48" s="191">
        <v>4045.57</v>
      </c>
      <c r="G48" s="262">
        <v>923401</v>
      </c>
      <c r="H48" s="244" t="s">
        <v>25</v>
      </c>
      <c r="I48" s="194" t="s">
        <v>294</v>
      </c>
      <c r="J48" s="194" t="s">
        <v>1309</v>
      </c>
    </row>
    <row r="49" spans="2:10" ht="24.75" customHeight="1">
      <c r="B49" s="109">
        <v>5</v>
      </c>
      <c r="C49" s="27"/>
      <c r="D49" s="260" t="s">
        <v>1310</v>
      </c>
      <c r="E49" s="261">
        <v>161.5</v>
      </c>
      <c r="F49" s="191">
        <v>4045.57</v>
      </c>
      <c r="G49" s="262">
        <v>653359</v>
      </c>
      <c r="H49" s="244" t="s">
        <v>25</v>
      </c>
      <c r="I49" s="194" t="s">
        <v>231</v>
      </c>
      <c r="J49" s="194" t="s">
        <v>1311</v>
      </c>
    </row>
    <row r="50" spans="2:10" ht="24.75" customHeight="1">
      <c r="B50" s="109">
        <v>6</v>
      </c>
      <c r="C50" s="27"/>
      <c r="D50" s="260" t="s">
        <v>1312</v>
      </c>
      <c r="E50" s="261">
        <v>25.82</v>
      </c>
      <c r="F50" s="191">
        <v>4045.57</v>
      </c>
      <c r="G50" s="262">
        <v>104456</v>
      </c>
      <c r="H50" s="244" t="s">
        <v>25</v>
      </c>
      <c r="I50" s="194" t="s">
        <v>235</v>
      </c>
      <c r="J50" s="194"/>
    </row>
    <row r="51" spans="2:10" ht="24.75" customHeight="1">
      <c r="B51" s="109">
        <v>7</v>
      </c>
      <c r="C51" s="27"/>
      <c r="D51" s="260" t="s">
        <v>239</v>
      </c>
      <c r="E51" s="261">
        <v>70.47</v>
      </c>
      <c r="F51" s="191">
        <v>4045.57</v>
      </c>
      <c r="G51" s="262">
        <v>285091</v>
      </c>
      <c r="H51" s="244" t="s">
        <v>25</v>
      </c>
      <c r="I51" s="84" t="s">
        <v>296</v>
      </c>
      <c r="J51" s="194" t="s">
        <v>1313</v>
      </c>
    </row>
    <row r="52" spans="2:10" ht="24.75" customHeight="1">
      <c r="B52" s="109">
        <v>8</v>
      </c>
      <c r="C52" s="27"/>
      <c r="D52" s="260" t="s">
        <v>487</v>
      </c>
      <c r="E52" s="261">
        <v>96.9</v>
      </c>
      <c r="F52" s="191">
        <v>4045.57</v>
      </c>
      <c r="G52" s="262">
        <f>E52*F52</f>
        <v>392015.73300000007</v>
      </c>
      <c r="H52" s="244" t="s">
        <v>25</v>
      </c>
      <c r="I52" s="194" t="s">
        <v>237</v>
      </c>
      <c r="J52" s="194" t="s">
        <v>1314</v>
      </c>
    </row>
    <row r="53" spans="2:10" ht="24.75" customHeight="1">
      <c r="B53" s="109">
        <v>9</v>
      </c>
      <c r="C53" s="27"/>
      <c r="D53" s="260" t="s">
        <v>488</v>
      </c>
      <c r="E53" s="261">
        <v>275.89</v>
      </c>
      <c r="F53" s="191">
        <v>4045.57</v>
      </c>
      <c r="G53" s="262">
        <f>E53*F53</f>
        <v>1116132.3073</v>
      </c>
      <c r="H53" s="244" t="s">
        <v>25</v>
      </c>
      <c r="I53" s="194" t="s">
        <v>238</v>
      </c>
      <c r="J53" s="194" t="s">
        <v>1315</v>
      </c>
    </row>
    <row r="54" spans="2:10" ht="24.75" customHeight="1">
      <c r="B54" s="109">
        <v>10</v>
      </c>
      <c r="C54" s="317"/>
      <c r="D54" s="260" t="s">
        <v>486</v>
      </c>
      <c r="E54" s="261">
        <v>146.3</v>
      </c>
      <c r="F54" s="191">
        <v>4045.57</v>
      </c>
      <c r="G54" s="262">
        <f>E54*F54</f>
        <v>591866.8910000001</v>
      </c>
      <c r="H54" s="244" t="s">
        <v>25</v>
      </c>
      <c r="I54" s="194" t="s">
        <v>233</v>
      </c>
      <c r="J54" s="194" t="s">
        <v>1316</v>
      </c>
    </row>
    <row r="55" spans="2:10" ht="24.75" customHeight="1">
      <c r="B55" s="109">
        <v>11</v>
      </c>
      <c r="C55" s="318"/>
      <c r="D55" s="259" t="s">
        <v>1317</v>
      </c>
      <c r="E55" s="261">
        <v>359.32</v>
      </c>
      <c r="F55" s="191">
        <v>4045.57</v>
      </c>
      <c r="G55" s="262">
        <f>E55*F55</f>
        <v>1453654.2124</v>
      </c>
      <c r="H55" s="244" t="s">
        <v>25</v>
      </c>
      <c r="I55" s="194" t="s">
        <v>234</v>
      </c>
      <c r="J55" s="194" t="s">
        <v>1318</v>
      </c>
    </row>
    <row r="56" spans="2:10" ht="24.75" customHeight="1">
      <c r="B56" s="109">
        <v>12</v>
      </c>
      <c r="C56" s="27"/>
      <c r="D56" s="260" t="s">
        <v>489</v>
      </c>
      <c r="E56" s="261">
        <v>122.85</v>
      </c>
      <c r="F56" s="191">
        <v>4045.57</v>
      </c>
      <c r="G56" s="262">
        <v>496998</v>
      </c>
      <c r="H56" s="244" t="s">
        <v>25</v>
      </c>
      <c r="I56" s="84" t="s">
        <v>297</v>
      </c>
      <c r="J56" s="48" t="s">
        <v>1319</v>
      </c>
    </row>
    <row r="57" spans="2:10" ht="24.75" customHeight="1">
      <c r="B57" s="109">
        <v>13</v>
      </c>
      <c r="C57" s="27"/>
      <c r="D57" s="260" t="s">
        <v>645</v>
      </c>
      <c r="E57" s="261">
        <v>546.76</v>
      </c>
      <c r="F57" s="191">
        <v>4045.57</v>
      </c>
      <c r="G57" s="262">
        <v>2211955</v>
      </c>
      <c r="H57" s="244" t="s">
        <v>25</v>
      </c>
      <c r="I57" s="84" t="s">
        <v>1320</v>
      </c>
      <c r="J57" s="48" t="s">
        <v>1321</v>
      </c>
    </row>
    <row r="58" spans="2:10" ht="24.75" customHeight="1">
      <c r="B58" s="188"/>
      <c r="C58" s="27"/>
      <c r="D58" s="260" t="s">
        <v>1322</v>
      </c>
      <c r="E58" s="261">
        <v>349.66</v>
      </c>
      <c r="F58" s="191" t="s">
        <v>1323</v>
      </c>
      <c r="G58" s="262">
        <v>1549087.74</v>
      </c>
      <c r="H58" s="244" t="s">
        <v>16</v>
      </c>
      <c r="I58" s="84" t="s">
        <v>1324</v>
      </c>
      <c r="J58" s="13"/>
    </row>
    <row r="59" spans="2:10" ht="18.75" customHeight="1">
      <c r="B59" s="22"/>
      <c r="C59" s="22"/>
      <c r="D59" s="263" t="s">
        <v>3</v>
      </c>
      <c r="E59" s="264">
        <f>SUM(E45:E57)</f>
        <v>4160.71</v>
      </c>
      <c r="F59" s="137"/>
      <c r="G59" s="265">
        <f>SUM(G45:G58)</f>
        <v>18377601.883700002</v>
      </c>
      <c r="H59" s="146"/>
      <c r="I59" s="28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7" t="s">
        <v>642</v>
      </c>
      <c r="E62" s="10"/>
      <c r="F62" s="10"/>
      <c r="G62" s="10"/>
      <c r="H62" s="10"/>
      <c r="I62" s="10"/>
      <c r="J62" s="10"/>
    </row>
    <row r="63" spans="2:10" ht="27">
      <c r="B63" s="42" t="s">
        <v>0</v>
      </c>
      <c r="C63" s="31" t="s">
        <v>120</v>
      </c>
      <c r="D63" s="42" t="s">
        <v>122</v>
      </c>
      <c r="E63" s="42" t="s">
        <v>116</v>
      </c>
      <c r="F63" s="43" t="s">
        <v>442</v>
      </c>
      <c r="G63" s="42" t="s">
        <v>121</v>
      </c>
      <c r="H63" s="10"/>
      <c r="I63" s="10"/>
      <c r="J63" s="10"/>
    </row>
    <row r="64" spans="2:10" ht="27">
      <c r="B64" s="45">
        <v>1</v>
      </c>
      <c r="C64" s="183" t="s">
        <v>927</v>
      </c>
      <c r="D64" s="183" t="s">
        <v>643</v>
      </c>
      <c r="E64" s="184">
        <v>296700</v>
      </c>
      <c r="F64" s="244" t="s">
        <v>16</v>
      </c>
      <c r="G64" s="185">
        <v>2016</v>
      </c>
      <c r="H64" s="10"/>
      <c r="I64" s="10"/>
      <c r="J64" s="10"/>
    </row>
    <row r="65" spans="2:10" ht="41.25">
      <c r="B65" s="45">
        <v>2</v>
      </c>
      <c r="C65" s="183" t="s">
        <v>928</v>
      </c>
      <c r="D65" s="183" t="s">
        <v>644</v>
      </c>
      <c r="E65" s="184">
        <v>84044</v>
      </c>
      <c r="F65" s="244" t="s">
        <v>16</v>
      </c>
      <c r="G65" s="185">
        <v>2017</v>
      </c>
      <c r="H65" s="10"/>
      <c r="I65" s="10"/>
      <c r="J65" s="10"/>
    </row>
    <row r="66" spans="2:10" ht="13.5">
      <c r="B66" s="45">
        <v>3</v>
      </c>
      <c r="C66" s="80"/>
      <c r="D66" s="80"/>
      <c r="E66" s="196">
        <f>SUM(E64:E65)</f>
        <v>380744</v>
      </c>
      <c r="F66" s="71"/>
      <c r="G66" s="44"/>
      <c r="H66" s="10"/>
      <c r="I66" s="10"/>
      <c r="J66" s="10"/>
    </row>
    <row r="69" ht="12.75">
      <c r="B69" s="10" t="s">
        <v>445</v>
      </c>
    </row>
    <row r="70" spans="2:6" ht="27">
      <c r="B70" s="189" t="s">
        <v>1325</v>
      </c>
      <c r="C70" s="125" t="s">
        <v>1326</v>
      </c>
      <c r="D70" s="130" t="s">
        <v>122</v>
      </c>
      <c r="E70" s="128" t="s">
        <v>116</v>
      </c>
      <c r="F70" s="125" t="s">
        <v>1327</v>
      </c>
    </row>
    <row r="71" spans="2:6" ht="13.5">
      <c r="B71" s="197">
        <v>1</v>
      </c>
      <c r="C71" s="125" t="s">
        <v>1328</v>
      </c>
      <c r="D71" s="130" t="s">
        <v>1329</v>
      </c>
      <c r="E71" s="127">
        <v>10366.34</v>
      </c>
      <c r="F71" s="266">
        <v>2013</v>
      </c>
    </row>
    <row r="72" spans="2:6" ht="13.5">
      <c r="B72" s="197">
        <v>2</v>
      </c>
      <c r="C72" s="125" t="s">
        <v>1337</v>
      </c>
      <c r="D72" s="130" t="s">
        <v>1145</v>
      </c>
      <c r="E72" s="127">
        <v>2731.69</v>
      </c>
      <c r="F72" s="266">
        <v>2015</v>
      </c>
    </row>
    <row r="73" spans="2:6" ht="13.5">
      <c r="B73" s="197">
        <v>3</v>
      </c>
      <c r="C73" s="125" t="s">
        <v>1340</v>
      </c>
      <c r="D73" s="130" t="s">
        <v>1341</v>
      </c>
      <c r="E73" s="127">
        <v>4200</v>
      </c>
      <c r="F73" s="266">
        <v>2015</v>
      </c>
    </row>
    <row r="74" spans="2:6" ht="13.5">
      <c r="B74" s="197">
        <v>4</v>
      </c>
      <c r="C74" s="125" t="s">
        <v>1330</v>
      </c>
      <c r="D74" s="130" t="s">
        <v>1331</v>
      </c>
      <c r="E74" s="127">
        <v>6924.88</v>
      </c>
      <c r="F74" s="266">
        <v>2017</v>
      </c>
    </row>
    <row r="75" spans="2:6" ht="13.5">
      <c r="B75" s="197">
        <v>5</v>
      </c>
      <c r="C75" s="125" t="s">
        <v>1334</v>
      </c>
      <c r="D75" s="130" t="s">
        <v>1335</v>
      </c>
      <c r="E75" s="127">
        <v>536.59</v>
      </c>
      <c r="F75" s="266">
        <v>2018</v>
      </c>
    </row>
    <row r="76" spans="2:6" ht="13.5">
      <c r="B76" s="197">
        <v>6</v>
      </c>
      <c r="C76" s="125" t="s">
        <v>1336</v>
      </c>
      <c r="D76" s="130" t="s">
        <v>1197</v>
      </c>
      <c r="E76" s="127">
        <v>3617.89</v>
      </c>
      <c r="F76" s="266">
        <v>2018</v>
      </c>
    </row>
    <row r="77" spans="2:6" ht="13.5">
      <c r="B77" s="197">
        <v>7</v>
      </c>
      <c r="C77" s="125" t="s">
        <v>1347</v>
      </c>
      <c r="D77" s="130" t="s">
        <v>1338</v>
      </c>
      <c r="E77" s="127">
        <v>2439.02</v>
      </c>
      <c r="F77" s="266">
        <v>2018</v>
      </c>
    </row>
    <row r="78" spans="2:6" ht="13.5">
      <c r="B78" s="197">
        <v>8</v>
      </c>
      <c r="C78" s="125" t="s">
        <v>1332</v>
      </c>
      <c r="D78" s="130" t="s">
        <v>1333</v>
      </c>
      <c r="E78" s="127">
        <v>15729.85</v>
      </c>
      <c r="F78" s="266">
        <v>2020</v>
      </c>
    </row>
    <row r="79" spans="2:6" ht="13.5">
      <c r="B79" s="197">
        <v>9</v>
      </c>
      <c r="C79" s="125" t="s">
        <v>1339</v>
      </c>
      <c r="D79" s="130" t="s">
        <v>1145</v>
      </c>
      <c r="E79" s="127">
        <v>2343.43</v>
      </c>
      <c r="F79" s="266">
        <v>2020</v>
      </c>
    </row>
    <row r="80" spans="2:6" ht="13.5">
      <c r="B80" s="197">
        <v>10</v>
      </c>
      <c r="C80" s="125" t="s">
        <v>1342</v>
      </c>
      <c r="D80" s="130" t="s">
        <v>1338</v>
      </c>
      <c r="E80" s="127">
        <v>2345.43</v>
      </c>
      <c r="F80" s="266">
        <v>2020</v>
      </c>
    </row>
    <row r="81" spans="2:6" ht="13.5">
      <c r="B81" s="197">
        <v>11</v>
      </c>
      <c r="C81" s="125" t="s">
        <v>1343</v>
      </c>
      <c r="D81" s="130" t="s">
        <v>1338</v>
      </c>
      <c r="E81" s="127">
        <v>2416.98</v>
      </c>
      <c r="F81" s="266">
        <v>2020</v>
      </c>
    </row>
    <row r="82" spans="2:6" ht="13.5">
      <c r="B82" s="197">
        <v>12</v>
      </c>
      <c r="C82" s="125" t="s">
        <v>1344</v>
      </c>
      <c r="D82" s="130" t="s">
        <v>1338</v>
      </c>
      <c r="E82" s="127">
        <v>2345.42</v>
      </c>
      <c r="F82" s="266">
        <v>2020</v>
      </c>
    </row>
    <row r="83" spans="2:6" ht="13.5">
      <c r="B83" s="197">
        <v>13</v>
      </c>
      <c r="C83" s="125" t="s">
        <v>1345</v>
      </c>
      <c r="D83" s="130" t="s">
        <v>1338</v>
      </c>
      <c r="E83" s="127">
        <v>2345.42</v>
      </c>
      <c r="F83" s="266">
        <v>2020</v>
      </c>
    </row>
    <row r="84" spans="2:6" ht="13.5">
      <c r="B84" s="197">
        <v>14</v>
      </c>
      <c r="C84" s="125" t="s">
        <v>1346</v>
      </c>
      <c r="D84" s="130" t="s">
        <v>1338</v>
      </c>
      <c r="E84" s="127">
        <v>2345.43</v>
      </c>
      <c r="F84" s="266">
        <v>2020</v>
      </c>
    </row>
    <row r="85" spans="2:6" ht="13.5">
      <c r="B85" s="197">
        <v>15</v>
      </c>
      <c r="C85" s="125" t="s">
        <v>1348</v>
      </c>
      <c r="D85" s="130" t="s">
        <v>1333</v>
      </c>
      <c r="E85" s="127">
        <v>2900</v>
      </c>
      <c r="F85" s="266">
        <v>2022</v>
      </c>
    </row>
    <row r="86" spans="2:6" ht="13.5">
      <c r="B86" s="197">
        <v>16</v>
      </c>
      <c r="C86" s="125" t="s">
        <v>1349</v>
      </c>
      <c r="D86" s="130" t="s">
        <v>1350</v>
      </c>
      <c r="E86" s="127">
        <v>4000</v>
      </c>
      <c r="F86" s="266">
        <v>2022</v>
      </c>
    </row>
    <row r="87" spans="3:6" ht="12.75">
      <c r="C87" s="242"/>
      <c r="D87" s="242"/>
      <c r="E87" s="267">
        <f>SUM(E71:E86)</f>
        <v>67588.37</v>
      </c>
      <c r="F87" s="242"/>
    </row>
    <row r="90" ht="12.75">
      <c r="B90" s="10" t="s">
        <v>446</v>
      </c>
    </row>
    <row r="91" spans="2:6" ht="27">
      <c r="B91" s="189" t="s">
        <v>1325</v>
      </c>
      <c r="C91" s="125" t="s">
        <v>1326</v>
      </c>
      <c r="D91" s="130" t="s">
        <v>122</v>
      </c>
      <c r="E91" s="128" t="s">
        <v>116</v>
      </c>
      <c r="F91" s="125" t="s">
        <v>1327</v>
      </c>
    </row>
    <row r="92" spans="2:6" ht="13.5">
      <c r="B92" s="189">
        <v>1</v>
      </c>
      <c r="C92" s="125" t="s">
        <v>1356</v>
      </c>
      <c r="D92" s="130" t="s">
        <v>1357</v>
      </c>
      <c r="E92" s="127">
        <v>3406.5</v>
      </c>
      <c r="F92" s="266">
        <v>2014</v>
      </c>
    </row>
    <row r="93" spans="2:6" ht="13.5">
      <c r="B93" s="197">
        <v>2</v>
      </c>
      <c r="C93" s="125" t="s">
        <v>1351</v>
      </c>
      <c r="D93" s="231" t="s">
        <v>1352</v>
      </c>
      <c r="E93" s="156">
        <v>1790</v>
      </c>
      <c r="F93" s="244">
        <v>2015</v>
      </c>
    </row>
    <row r="94" spans="2:6" ht="13.5">
      <c r="B94" s="189">
        <v>3</v>
      </c>
      <c r="C94" s="125" t="s">
        <v>1353</v>
      </c>
      <c r="D94" s="231" t="s">
        <v>1354</v>
      </c>
      <c r="E94" s="156">
        <v>1790</v>
      </c>
      <c r="F94" s="244">
        <v>2015</v>
      </c>
    </row>
    <row r="95" spans="2:6" ht="13.5">
      <c r="B95" s="197">
        <v>4</v>
      </c>
      <c r="C95" s="231" t="s">
        <v>1355</v>
      </c>
      <c r="D95" s="231" t="s">
        <v>1352</v>
      </c>
      <c r="E95" s="156">
        <v>1790</v>
      </c>
      <c r="F95" s="244">
        <v>2015</v>
      </c>
    </row>
    <row r="96" spans="2:6" ht="13.5">
      <c r="B96" s="189">
        <v>5</v>
      </c>
      <c r="C96" s="125" t="s">
        <v>1361</v>
      </c>
      <c r="D96" s="130" t="s">
        <v>1357</v>
      </c>
      <c r="E96" s="127">
        <v>1991.87</v>
      </c>
      <c r="F96" s="266">
        <v>2016</v>
      </c>
    </row>
    <row r="97" spans="2:6" ht="13.5">
      <c r="B97" s="197">
        <v>6</v>
      </c>
      <c r="C97" s="125" t="s">
        <v>1358</v>
      </c>
      <c r="D97" s="130" t="s">
        <v>1357</v>
      </c>
      <c r="E97" s="127">
        <v>2764.23</v>
      </c>
      <c r="F97" s="266">
        <v>2017</v>
      </c>
    </row>
    <row r="98" spans="2:6" ht="13.5">
      <c r="B98" s="189">
        <v>7</v>
      </c>
      <c r="C98" s="125" t="s">
        <v>1359</v>
      </c>
      <c r="D98" s="130" t="s">
        <v>1357</v>
      </c>
      <c r="E98" s="127">
        <v>3327.31</v>
      </c>
      <c r="F98" s="266">
        <v>2020</v>
      </c>
    </row>
    <row r="99" spans="2:6" ht="13.5">
      <c r="B99" s="197">
        <v>8</v>
      </c>
      <c r="C99" s="125" t="s">
        <v>1360</v>
      </c>
      <c r="D99" s="130" t="s">
        <v>1357</v>
      </c>
      <c r="E99" s="127">
        <v>3347.95</v>
      </c>
      <c r="F99" s="266">
        <v>2020</v>
      </c>
    </row>
    <row r="100" spans="2:6" ht="13.5">
      <c r="B100" s="189">
        <v>9</v>
      </c>
      <c r="C100" s="125" t="s">
        <v>1362</v>
      </c>
      <c r="D100" s="130" t="s">
        <v>1357</v>
      </c>
      <c r="E100" s="127">
        <v>3670</v>
      </c>
      <c r="F100" s="266">
        <v>2021</v>
      </c>
    </row>
    <row r="101" ht="12.75">
      <c r="E101" s="33">
        <f>SUM(E92:E100)</f>
        <v>23877.86</v>
      </c>
    </row>
  </sheetData>
  <sheetProtection/>
  <mergeCells count="12">
    <mergeCell ref="H6:I6"/>
    <mergeCell ref="H7:I7"/>
    <mergeCell ref="H8:I8"/>
    <mergeCell ref="H9:I9"/>
    <mergeCell ref="H10:I10"/>
    <mergeCell ref="H11:I11"/>
    <mergeCell ref="A1:E1"/>
    <mergeCell ref="D42:G42"/>
    <mergeCell ref="D26:F26"/>
    <mergeCell ref="A3:D3"/>
    <mergeCell ref="B16:E16"/>
    <mergeCell ref="C54:C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zoomScalePageLayoutView="0" workbookViewId="0" topLeftCell="A294">
      <selection activeCell="I315" sqref="I315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59.28125" style="0" customWidth="1"/>
    <col min="4" max="4" width="14.421875" style="0" customWidth="1"/>
    <col min="5" max="5" width="18.00390625" style="0" customWidth="1"/>
    <col min="6" max="6" width="13.57421875" style="0" customWidth="1"/>
    <col min="7" max="7" width="10.00390625" style="0" customWidth="1"/>
    <col min="8" max="8" width="9.28125" style="0" bestFit="1" customWidth="1"/>
  </cols>
  <sheetData>
    <row r="1" spans="1:6" ht="15">
      <c r="A1" s="322" t="s">
        <v>784</v>
      </c>
      <c r="B1" s="322"/>
      <c r="C1" s="322"/>
      <c r="D1" s="8"/>
      <c r="E1" s="8"/>
      <c r="F1" s="8"/>
    </row>
    <row r="2" spans="1:6" ht="15">
      <c r="A2" s="19"/>
      <c r="B2" s="19"/>
      <c r="C2" s="19"/>
      <c r="D2" s="9"/>
      <c r="E2" s="9"/>
      <c r="F2" s="9"/>
    </row>
    <row r="3" spans="1:6" ht="15">
      <c r="A3" s="94"/>
      <c r="B3" s="95" t="s">
        <v>439</v>
      </c>
      <c r="C3" s="8"/>
      <c r="D3" s="8"/>
      <c r="E3" s="8"/>
      <c r="F3" s="8"/>
    </row>
    <row r="4" spans="1:6" ht="13.5">
      <c r="A4" s="316" t="s">
        <v>499</v>
      </c>
      <c r="B4" s="316"/>
      <c r="C4" s="316"/>
      <c r="D4" s="9"/>
      <c r="E4" s="9"/>
      <c r="F4" s="9"/>
    </row>
    <row r="5" spans="1:8" ht="13.5" customHeight="1">
      <c r="A5" s="11" t="s">
        <v>0</v>
      </c>
      <c r="B5" s="11" t="s">
        <v>9</v>
      </c>
      <c r="C5" s="11" t="s">
        <v>10</v>
      </c>
      <c r="D5" s="11" t="s">
        <v>11</v>
      </c>
      <c r="E5" s="12" t="s">
        <v>12</v>
      </c>
      <c r="F5" s="13" t="s">
        <v>442</v>
      </c>
      <c r="G5" s="65" t="s">
        <v>441</v>
      </c>
      <c r="H5" s="6"/>
    </row>
    <row r="6" spans="1:7" ht="13.5">
      <c r="A6" s="14">
        <v>1</v>
      </c>
      <c r="B6" s="115" t="s">
        <v>13</v>
      </c>
      <c r="C6" s="123" t="s">
        <v>14</v>
      </c>
      <c r="D6" s="115" t="s">
        <v>15</v>
      </c>
      <c r="E6" s="124">
        <v>3600</v>
      </c>
      <c r="F6" s="15" t="s">
        <v>16</v>
      </c>
      <c r="G6" s="87"/>
    </row>
    <row r="7" spans="1:7" ht="13.5">
      <c r="A7" s="14">
        <v>2</v>
      </c>
      <c r="B7" s="115" t="s">
        <v>17</v>
      </c>
      <c r="C7" s="123" t="s">
        <v>18</v>
      </c>
      <c r="D7" s="115" t="s">
        <v>19</v>
      </c>
      <c r="E7" s="124">
        <v>19828.14</v>
      </c>
      <c r="F7" s="15" t="s">
        <v>16</v>
      </c>
      <c r="G7" s="87"/>
    </row>
    <row r="8" spans="1:7" ht="13.5">
      <c r="A8" s="14">
        <v>3</v>
      </c>
      <c r="B8" s="115" t="s">
        <v>20</v>
      </c>
      <c r="C8" s="123" t="s">
        <v>18</v>
      </c>
      <c r="D8" s="115" t="s">
        <v>21</v>
      </c>
      <c r="E8" s="124">
        <v>35412.94</v>
      </c>
      <c r="F8" s="15" t="s">
        <v>16</v>
      </c>
      <c r="G8" s="87"/>
    </row>
    <row r="9" spans="1:7" ht="13.5">
      <c r="A9" s="14">
        <v>4</v>
      </c>
      <c r="B9" s="115" t="s">
        <v>22</v>
      </c>
      <c r="C9" s="123" t="s">
        <v>520</v>
      </c>
      <c r="D9" s="115" t="s">
        <v>23</v>
      </c>
      <c r="E9" s="124">
        <v>142946.22</v>
      </c>
      <c r="F9" s="15" t="s">
        <v>16</v>
      </c>
      <c r="G9" s="87"/>
    </row>
    <row r="10" spans="1:7" ht="13.5">
      <c r="A10" s="14">
        <v>5</v>
      </c>
      <c r="B10" s="115" t="s">
        <v>129</v>
      </c>
      <c r="C10" s="123" t="s">
        <v>18</v>
      </c>
      <c r="D10" s="115">
        <v>2010</v>
      </c>
      <c r="E10" s="124">
        <v>15859.06</v>
      </c>
      <c r="F10" s="15" t="s">
        <v>16</v>
      </c>
      <c r="G10" s="87"/>
    </row>
    <row r="11" spans="1:7" ht="13.5">
      <c r="A11" s="14">
        <v>6</v>
      </c>
      <c r="B11" s="115" t="s">
        <v>599</v>
      </c>
      <c r="C11" s="123" t="s">
        <v>600</v>
      </c>
      <c r="D11" s="115">
        <v>2016</v>
      </c>
      <c r="E11" s="124">
        <v>3664.71</v>
      </c>
      <c r="F11" s="15" t="s">
        <v>16</v>
      </c>
      <c r="G11" s="87"/>
    </row>
    <row r="12" spans="1:7" ht="13.5">
      <c r="A12" s="14">
        <v>7</v>
      </c>
      <c r="B12" s="115" t="s">
        <v>1168</v>
      </c>
      <c r="C12" s="123" t="s">
        <v>1169</v>
      </c>
      <c r="D12" s="115">
        <v>2023</v>
      </c>
      <c r="E12" s="124">
        <v>14956.8</v>
      </c>
      <c r="F12" s="15" t="s">
        <v>16</v>
      </c>
      <c r="G12" s="87"/>
    </row>
    <row r="13" spans="1:7" ht="13.5">
      <c r="A13" s="14">
        <v>8</v>
      </c>
      <c r="B13" s="115" t="s">
        <v>130</v>
      </c>
      <c r="C13" s="123" t="s">
        <v>131</v>
      </c>
      <c r="D13" s="115">
        <v>2012</v>
      </c>
      <c r="E13" s="124">
        <v>230000</v>
      </c>
      <c r="F13" s="15" t="s">
        <v>25</v>
      </c>
      <c r="G13" s="87"/>
    </row>
    <row r="14" spans="1:7" ht="13.5">
      <c r="A14" s="14">
        <v>9</v>
      </c>
      <c r="B14" s="115" t="s">
        <v>132</v>
      </c>
      <c r="C14" s="123" t="s">
        <v>133</v>
      </c>
      <c r="D14" s="115">
        <v>2012</v>
      </c>
      <c r="E14" s="124">
        <v>320000</v>
      </c>
      <c r="F14" s="15" t="s">
        <v>25</v>
      </c>
      <c r="G14" s="87"/>
    </row>
    <row r="15" spans="1:7" ht="13.5">
      <c r="A15" s="14">
        <v>10</v>
      </c>
      <c r="B15" s="115" t="s">
        <v>134</v>
      </c>
      <c r="C15" s="123" t="s">
        <v>135</v>
      </c>
      <c r="D15" s="115">
        <v>2012</v>
      </c>
      <c r="E15" s="124">
        <v>84000</v>
      </c>
      <c r="F15" s="15" t="s">
        <v>16</v>
      </c>
      <c r="G15" s="87"/>
    </row>
    <row r="16" spans="1:7" ht="13.5">
      <c r="A16" s="14">
        <v>11</v>
      </c>
      <c r="B16" s="115" t="s">
        <v>136</v>
      </c>
      <c r="C16" s="123" t="s">
        <v>137</v>
      </c>
      <c r="D16" s="115">
        <v>2012</v>
      </c>
      <c r="E16" s="124">
        <v>6748.12</v>
      </c>
      <c r="F16" s="15" t="s">
        <v>16</v>
      </c>
      <c r="G16" s="87"/>
    </row>
    <row r="17" spans="1:7" ht="27">
      <c r="A17" s="14">
        <v>12</v>
      </c>
      <c r="B17" s="115" t="s">
        <v>138</v>
      </c>
      <c r="C17" s="123" t="s">
        <v>1003</v>
      </c>
      <c r="D17" s="115">
        <v>2012</v>
      </c>
      <c r="E17" s="124">
        <v>1137000</v>
      </c>
      <c r="F17" s="15" t="s">
        <v>25</v>
      </c>
      <c r="G17" s="87"/>
    </row>
    <row r="18" spans="1:7" ht="13.5">
      <c r="A18" s="14">
        <v>13</v>
      </c>
      <c r="B18" s="115" t="s">
        <v>347</v>
      </c>
      <c r="C18" s="123" t="s">
        <v>348</v>
      </c>
      <c r="D18" s="115">
        <v>2011</v>
      </c>
      <c r="E18" s="124">
        <v>92000</v>
      </c>
      <c r="F18" s="15" t="s">
        <v>349</v>
      </c>
      <c r="G18" s="87"/>
    </row>
    <row r="19" spans="1:7" ht="13.5">
      <c r="A19" s="14">
        <v>14</v>
      </c>
      <c r="B19" s="115" t="s">
        <v>779</v>
      </c>
      <c r="C19" s="123" t="s">
        <v>780</v>
      </c>
      <c r="D19" s="115">
        <v>2018</v>
      </c>
      <c r="E19" s="124">
        <v>20000</v>
      </c>
      <c r="F19" s="15" t="s">
        <v>16</v>
      </c>
      <c r="G19" s="87"/>
    </row>
    <row r="20" spans="1:7" ht="13.5">
      <c r="A20" s="14">
        <v>15</v>
      </c>
      <c r="B20" s="115" t="s">
        <v>781</v>
      </c>
      <c r="C20" s="123" t="s">
        <v>782</v>
      </c>
      <c r="D20" s="115">
        <v>2018</v>
      </c>
      <c r="E20" s="124">
        <v>1000</v>
      </c>
      <c r="F20" s="15" t="s">
        <v>16</v>
      </c>
      <c r="G20" s="87"/>
    </row>
    <row r="21" spans="1:7" ht="13.5">
      <c r="A21" s="14">
        <v>16</v>
      </c>
      <c r="B21" s="115" t="s">
        <v>139</v>
      </c>
      <c r="C21" s="123" t="s">
        <v>140</v>
      </c>
      <c r="D21" s="115">
        <v>2011</v>
      </c>
      <c r="E21" s="124">
        <v>22808.41</v>
      </c>
      <c r="F21" s="15" t="s">
        <v>16</v>
      </c>
      <c r="G21" s="87"/>
    </row>
    <row r="22" spans="1:7" ht="13.5">
      <c r="A22" s="14">
        <v>17</v>
      </c>
      <c r="B22" s="115" t="s">
        <v>141</v>
      </c>
      <c r="C22" s="123" t="s">
        <v>341</v>
      </c>
      <c r="D22" s="115">
        <v>2011</v>
      </c>
      <c r="E22" s="124">
        <v>156161.59</v>
      </c>
      <c r="F22" s="15" t="s">
        <v>16</v>
      </c>
      <c r="G22" s="87"/>
    </row>
    <row r="23" spans="1:7" ht="13.5">
      <c r="A23" s="14">
        <v>18</v>
      </c>
      <c r="B23" s="115" t="s">
        <v>340</v>
      </c>
      <c r="C23" s="123" t="s">
        <v>142</v>
      </c>
      <c r="D23" s="115">
        <v>2011</v>
      </c>
      <c r="E23" s="124">
        <v>7513729.17</v>
      </c>
      <c r="F23" s="15" t="s">
        <v>16</v>
      </c>
      <c r="G23" s="87"/>
    </row>
    <row r="24" spans="1:7" ht="27">
      <c r="A24" s="14">
        <v>19</v>
      </c>
      <c r="B24" s="115" t="s">
        <v>143</v>
      </c>
      <c r="C24" s="123" t="s">
        <v>1004</v>
      </c>
      <c r="D24" s="115">
        <v>2012</v>
      </c>
      <c r="E24" s="124">
        <v>175000</v>
      </c>
      <c r="F24" s="15" t="s">
        <v>25</v>
      </c>
      <c r="G24" s="87"/>
    </row>
    <row r="25" spans="1:7" ht="13.5">
      <c r="A25" s="14">
        <v>20</v>
      </c>
      <c r="B25" s="115" t="s">
        <v>144</v>
      </c>
      <c r="C25" s="123" t="s">
        <v>320</v>
      </c>
      <c r="D25" s="115">
        <v>2012</v>
      </c>
      <c r="E25" s="124">
        <v>2152000</v>
      </c>
      <c r="F25" s="15" t="s">
        <v>25</v>
      </c>
      <c r="G25" s="87"/>
    </row>
    <row r="26" spans="1:7" ht="27">
      <c r="A26" s="14">
        <v>21</v>
      </c>
      <c r="B26" s="115" t="s">
        <v>145</v>
      </c>
      <c r="C26" s="123" t="s">
        <v>1005</v>
      </c>
      <c r="D26" s="115">
        <v>2012</v>
      </c>
      <c r="E26" s="124">
        <v>125000</v>
      </c>
      <c r="F26" s="15" t="s">
        <v>25</v>
      </c>
      <c r="G26" s="87"/>
    </row>
    <row r="27" spans="1:7" ht="13.5">
      <c r="A27" s="14">
        <v>22</v>
      </c>
      <c r="B27" s="115" t="s">
        <v>146</v>
      </c>
      <c r="C27" s="123" t="s">
        <v>342</v>
      </c>
      <c r="D27" s="115">
        <v>2012</v>
      </c>
      <c r="E27" s="124">
        <v>476879.3</v>
      </c>
      <c r="F27" s="15" t="s">
        <v>16</v>
      </c>
      <c r="G27" s="87"/>
    </row>
    <row r="28" spans="1:7" ht="13.5">
      <c r="A28" s="14">
        <v>23</v>
      </c>
      <c r="B28" s="115" t="s">
        <v>1006</v>
      </c>
      <c r="C28" s="125" t="s">
        <v>1007</v>
      </c>
      <c r="D28" s="126"/>
      <c r="E28" s="127">
        <v>94390.04</v>
      </c>
      <c r="F28" s="15" t="s">
        <v>16</v>
      </c>
      <c r="G28" s="122"/>
    </row>
    <row r="29" spans="1:7" ht="13.5">
      <c r="A29" s="14">
        <v>24</v>
      </c>
      <c r="B29" s="115" t="s">
        <v>1008</v>
      </c>
      <c r="C29" s="125" t="s">
        <v>1009</v>
      </c>
      <c r="D29" s="126"/>
      <c r="E29" s="127">
        <v>7210.52</v>
      </c>
      <c r="F29" s="15" t="s">
        <v>16</v>
      </c>
      <c r="G29" s="122"/>
    </row>
    <row r="30" spans="1:7" ht="13.5">
      <c r="A30" s="14">
        <v>25</v>
      </c>
      <c r="B30" s="115" t="s">
        <v>26</v>
      </c>
      <c r="C30" s="123" t="s">
        <v>27</v>
      </c>
      <c r="D30" s="115">
        <v>1980</v>
      </c>
      <c r="E30" s="124">
        <v>85675.52</v>
      </c>
      <c r="F30" s="15" t="s">
        <v>16</v>
      </c>
      <c r="G30" s="87"/>
    </row>
    <row r="31" spans="1:7" ht="13.5">
      <c r="A31" s="14">
        <v>26</v>
      </c>
      <c r="B31" s="115" t="s">
        <v>87</v>
      </c>
      <c r="C31" s="123" t="s">
        <v>783</v>
      </c>
      <c r="D31" s="115">
        <v>2010</v>
      </c>
      <c r="E31" s="124">
        <v>609744</v>
      </c>
      <c r="F31" s="15" t="s">
        <v>16</v>
      </c>
      <c r="G31" s="87"/>
    </row>
    <row r="32" spans="1:7" ht="13.5">
      <c r="A32" s="14">
        <v>27</v>
      </c>
      <c r="B32" s="115" t="s">
        <v>88</v>
      </c>
      <c r="C32" s="123" t="s">
        <v>89</v>
      </c>
      <c r="D32" s="115">
        <v>2010</v>
      </c>
      <c r="E32" s="124">
        <v>11000</v>
      </c>
      <c r="F32" s="15" t="s">
        <v>16</v>
      </c>
      <c r="G32" s="87"/>
    </row>
    <row r="33" spans="1:7" ht="13.5">
      <c r="A33" s="14">
        <v>28</v>
      </c>
      <c r="B33" s="115" t="s">
        <v>28</v>
      </c>
      <c r="C33" s="123" t="s">
        <v>29</v>
      </c>
      <c r="D33" s="115" t="s">
        <v>24</v>
      </c>
      <c r="E33" s="124">
        <v>181500</v>
      </c>
      <c r="F33" s="15" t="s">
        <v>25</v>
      </c>
      <c r="G33" s="87"/>
    </row>
    <row r="34" spans="1:7" ht="13.5">
      <c r="A34" s="14">
        <v>29</v>
      </c>
      <c r="B34" s="115" t="s">
        <v>30</v>
      </c>
      <c r="C34" s="123" t="s">
        <v>31</v>
      </c>
      <c r="D34" s="115" t="s">
        <v>32</v>
      </c>
      <c r="E34" s="124">
        <v>38395.85</v>
      </c>
      <c r="F34" s="15" t="s">
        <v>16</v>
      </c>
      <c r="G34" s="87"/>
    </row>
    <row r="35" spans="1:7" ht="13.5">
      <c r="A35" s="14">
        <v>30</v>
      </c>
      <c r="B35" s="115" t="s">
        <v>33</v>
      </c>
      <c r="C35" s="123" t="s">
        <v>34</v>
      </c>
      <c r="D35" s="115" t="s">
        <v>32</v>
      </c>
      <c r="E35" s="124">
        <v>379000</v>
      </c>
      <c r="F35" s="15" t="s">
        <v>25</v>
      </c>
      <c r="G35" s="87"/>
    </row>
    <row r="36" spans="1:7" ht="13.5">
      <c r="A36" s="14">
        <v>31</v>
      </c>
      <c r="B36" s="115" t="s">
        <v>35</v>
      </c>
      <c r="C36" s="123" t="s">
        <v>36</v>
      </c>
      <c r="D36" s="115" t="s">
        <v>32</v>
      </c>
      <c r="E36" s="124">
        <v>324000</v>
      </c>
      <c r="F36" s="15" t="s">
        <v>25</v>
      </c>
      <c r="G36" s="87"/>
    </row>
    <row r="37" spans="1:7" ht="13.5">
      <c r="A37" s="14">
        <v>32</v>
      </c>
      <c r="B37" s="115" t="s">
        <v>37</v>
      </c>
      <c r="C37" s="123" t="s">
        <v>38</v>
      </c>
      <c r="D37" s="115" t="s">
        <v>32</v>
      </c>
      <c r="E37" s="124">
        <v>642818.33</v>
      </c>
      <c r="F37" s="15" t="s">
        <v>349</v>
      </c>
      <c r="G37" s="87"/>
    </row>
    <row r="38" spans="1:7" ht="13.5">
      <c r="A38" s="14">
        <v>33</v>
      </c>
      <c r="B38" s="115" t="s">
        <v>39</v>
      </c>
      <c r="C38" s="123" t="s">
        <v>40</v>
      </c>
      <c r="D38" s="115" t="s">
        <v>41</v>
      </c>
      <c r="E38" s="124">
        <v>308850.75</v>
      </c>
      <c r="F38" s="15" t="s">
        <v>16</v>
      </c>
      <c r="G38" s="87"/>
    </row>
    <row r="39" spans="1:7" ht="13.5">
      <c r="A39" s="14">
        <v>34</v>
      </c>
      <c r="B39" s="115" t="s">
        <v>42</v>
      </c>
      <c r="C39" s="123" t="s">
        <v>43</v>
      </c>
      <c r="D39" s="115" t="s">
        <v>44</v>
      </c>
      <c r="E39" s="124">
        <v>34203.74</v>
      </c>
      <c r="F39" s="15" t="s">
        <v>16</v>
      </c>
      <c r="G39" s="87"/>
    </row>
    <row r="40" spans="1:7" ht="13.5">
      <c r="A40" s="14">
        <v>35</v>
      </c>
      <c r="B40" s="115" t="s">
        <v>45</v>
      </c>
      <c r="C40" s="123" t="s">
        <v>46</v>
      </c>
      <c r="D40" s="115" t="s">
        <v>44</v>
      </c>
      <c r="E40" s="124">
        <v>73841.85</v>
      </c>
      <c r="F40" s="15" t="s">
        <v>16</v>
      </c>
      <c r="G40" s="87"/>
    </row>
    <row r="41" spans="1:7" ht="13.5">
      <c r="A41" s="14">
        <v>36</v>
      </c>
      <c r="B41" s="115" t="s">
        <v>147</v>
      </c>
      <c r="C41" s="123" t="s">
        <v>148</v>
      </c>
      <c r="D41" s="115">
        <v>2009</v>
      </c>
      <c r="E41" s="124">
        <v>1636930.71</v>
      </c>
      <c r="F41" s="15" t="s">
        <v>16</v>
      </c>
      <c r="G41" s="87"/>
    </row>
    <row r="42" spans="1:7" ht="13.5">
      <c r="A42" s="14">
        <v>37</v>
      </c>
      <c r="B42" s="115" t="s">
        <v>90</v>
      </c>
      <c r="C42" s="123" t="s">
        <v>91</v>
      </c>
      <c r="D42" s="126"/>
      <c r="E42" s="124">
        <v>4206.87</v>
      </c>
      <c r="F42" s="15" t="s">
        <v>16</v>
      </c>
      <c r="G42" s="87"/>
    </row>
    <row r="43" spans="1:7" ht="13.5">
      <c r="A43" s="14">
        <v>38</v>
      </c>
      <c r="B43" s="115" t="s">
        <v>92</v>
      </c>
      <c r="C43" s="123" t="s">
        <v>93</v>
      </c>
      <c r="D43" s="115" t="s">
        <v>94</v>
      </c>
      <c r="E43" s="124">
        <v>197932.84</v>
      </c>
      <c r="F43" s="15" t="s">
        <v>16</v>
      </c>
      <c r="G43" s="87"/>
    </row>
    <row r="44" spans="1:7" ht="13.5">
      <c r="A44" s="14">
        <v>39</v>
      </c>
      <c r="B44" s="115" t="s">
        <v>149</v>
      </c>
      <c r="C44" s="123" t="s">
        <v>150</v>
      </c>
      <c r="D44" s="115">
        <v>2011</v>
      </c>
      <c r="E44" s="124">
        <v>16164.39</v>
      </c>
      <c r="F44" s="15" t="s">
        <v>16</v>
      </c>
      <c r="G44" s="87"/>
    </row>
    <row r="45" spans="1:7" ht="13.5">
      <c r="A45" s="14">
        <v>40</v>
      </c>
      <c r="B45" s="115" t="s">
        <v>151</v>
      </c>
      <c r="C45" s="123" t="s">
        <v>152</v>
      </c>
      <c r="D45" s="115">
        <v>2011</v>
      </c>
      <c r="E45" s="124">
        <v>30981.04</v>
      </c>
      <c r="F45" s="15" t="s">
        <v>16</v>
      </c>
      <c r="G45" s="87"/>
    </row>
    <row r="46" spans="1:7" ht="13.5">
      <c r="A46" s="14">
        <v>41</v>
      </c>
      <c r="B46" s="115" t="s">
        <v>153</v>
      </c>
      <c r="C46" s="123" t="s">
        <v>154</v>
      </c>
      <c r="D46" s="115">
        <v>2011</v>
      </c>
      <c r="E46" s="124">
        <v>3935.93</v>
      </c>
      <c r="F46" s="15" t="s">
        <v>16</v>
      </c>
      <c r="G46" s="87"/>
    </row>
    <row r="47" spans="1:7" ht="13.5">
      <c r="A47" s="14">
        <v>42</v>
      </c>
      <c r="B47" s="115" t="s">
        <v>155</v>
      </c>
      <c r="C47" s="123" t="s">
        <v>154</v>
      </c>
      <c r="D47" s="115">
        <v>2011</v>
      </c>
      <c r="E47" s="124">
        <v>3935.93</v>
      </c>
      <c r="F47" s="15" t="s">
        <v>16</v>
      </c>
      <c r="G47" s="87"/>
    </row>
    <row r="48" spans="1:7" ht="13.5">
      <c r="A48" s="14">
        <v>43</v>
      </c>
      <c r="B48" s="115" t="s">
        <v>156</v>
      </c>
      <c r="C48" s="123" t="s">
        <v>157</v>
      </c>
      <c r="D48" s="115">
        <v>2011</v>
      </c>
      <c r="E48" s="124">
        <v>3404.73</v>
      </c>
      <c r="F48" s="15" t="s">
        <v>16</v>
      </c>
      <c r="G48" s="87"/>
    </row>
    <row r="49" spans="1:7" ht="13.5">
      <c r="A49" s="14">
        <v>44</v>
      </c>
      <c r="B49" s="115" t="s">
        <v>158</v>
      </c>
      <c r="C49" s="123" t="s">
        <v>604</v>
      </c>
      <c r="D49" s="115">
        <v>2012</v>
      </c>
      <c r="E49" s="124">
        <v>800000</v>
      </c>
      <c r="F49" s="15" t="s">
        <v>25</v>
      </c>
      <c r="G49" s="87"/>
    </row>
    <row r="50" spans="1:7" ht="13.5">
      <c r="A50" s="14">
        <v>45</v>
      </c>
      <c r="B50" s="115" t="s">
        <v>159</v>
      </c>
      <c r="C50" s="123" t="s">
        <v>343</v>
      </c>
      <c r="D50" s="115">
        <v>2012</v>
      </c>
      <c r="E50" s="124">
        <v>14357.1</v>
      </c>
      <c r="F50" s="15" t="s">
        <v>16</v>
      </c>
      <c r="G50" s="87"/>
    </row>
    <row r="51" spans="1:7" ht="13.5">
      <c r="A51" s="14">
        <v>46</v>
      </c>
      <c r="B51" s="115" t="s">
        <v>160</v>
      </c>
      <c r="C51" s="123" t="s">
        <v>344</v>
      </c>
      <c r="D51" s="115">
        <v>2012</v>
      </c>
      <c r="E51" s="124">
        <v>9194.8</v>
      </c>
      <c r="F51" s="15" t="s">
        <v>16</v>
      </c>
      <c r="G51" s="87"/>
    </row>
    <row r="52" spans="1:7" ht="13.5">
      <c r="A52" s="14">
        <v>47</v>
      </c>
      <c r="B52" s="115" t="s">
        <v>325</v>
      </c>
      <c r="C52" s="123" t="s">
        <v>326</v>
      </c>
      <c r="D52" s="126"/>
      <c r="E52" s="127">
        <v>16000</v>
      </c>
      <c r="F52" s="15" t="s">
        <v>16</v>
      </c>
      <c r="G52" s="87"/>
    </row>
    <row r="53" spans="1:7" ht="13.5">
      <c r="A53" s="14">
        <v>48</v>
      </c>
      <c r="B53" s="115" t="s">
        <v>327</v>
      </c>
      <c r="C53" s="123" t="s">
        <v>328</v>
      </c>
      <c r="D53" s="126" t="s">
        <v>319</v>
      </c>
      <c r="E53" s="127">
        <v>62221.44</v>
      </c>
      <c r="F53" s="15" t="s">
        <v>16</v>
      </c>
      <c r="G53" s="87"/>
    </row>
    <row r="54" spans="1:7" ht="13.5">
      <c r="A54" s="14">
        <v>49</v>
      </c>
      <c r="B54" s="115" t="s">
        <v>345</v>
      </c>
      <c r="C54" s="123" t="s">
        <v>346</v>
      </c>
      <c r="D54" s="126" t="s">
        <v>319</v>
      </c>
      <c r="E54" s="127">
        <v>70950.6</v>
      </c>
      <c r="F54" s="15" t="s">
        <v>16</v>
      </c>
      <c r="G54" s="87"/>
    </row>
    <row r="55" spans="1:7" ht="13.5">
      <c r="A55" s="14">
        <v>50</v>
      </c>
      <c r="B55" s="115" t="s">
        <v>329</v>
      </c>
      <c r="C55" s="123" t="s">
        <v>330</v>
      </c>
      <c r="D55" s="126" t="s">
        <v>319</v>
      </c>
      <c r="E55" s="127">
        <v>102388.31</v>
      </c>
      <c r="F55" s="15" t="s">
        <v>16</v>
      </c>
      <c r="G55" s="87"/>
    </row>
    <row r="56" spans="1:7" ht="13.5">
      <c r="A56" s="14">
        <v>51</v>
      </c>
      <c r="B56" s="115" t="s">
        <v>1010</v>
      </c>
      <c r="C56" s="125" t="s">
        <v>1011</v>
      </c>
      <c r="D56" s="128" t="s">
        <v>1012</v>
      </c>
      <c r="E56" s="127">
        <v>476156.53</v>
      </c>
      <c r="F56" s="15" t="s">
        <v>16</v>
      </c>
      <c r="G56" s="122"/>
    </row>
    <row r="57" spans="1:7" ht="13.5">
      <c r="A57" s="14">
        <v>52</v>
      </c>
      <c r="B57" s="115" t="s">
        <v>1013</v>
      </c>
      <c r="C57" s="125" t="s">
        <v>1014</v>
      </c>
      <c r="D57" s="126"/>
      <c r="E57" s="127">
        <v>329361.36</v>
      </c>
      <c r="F57" s="15" t="s">
        <v>16</v>
      </c>
      <c r="G57" s="122"/>
    </row>
    <row r="58" spans="1:7" ht="13.5">
      <c r="A58" s="14">
        <v>53</v>
      </c>
      <c r="B58" s="115" t="s">
        <v>1015</v>
      </c>
      <c r="C58" s="125" t="s">
        <v>1016</v>
      </c>
      <c r="D58" s="126"/>
      <c r="E58" s="127">
        <v>303151.87</v>
      </c>
      <c r="F58" s="15" t="s">
        <v>16</v>
      </c>
      <c r="G58" s="122"/>
    </row>
    <row r="59" spans="1:7" ht="13.5">
      <c r="A59" s="14">
        <v>54</v>
      </c>
      <c r="B59" s="115" t="s">
        <v>1017</v>
      </c>
      <c r="C59" s="125" t="s">
        <v>1018</v>
      </c>
      <c r="D59" s="126"/>
      <c r="E59" s="127">
        <v>4577.98</v>
      </c>
      <c r="F59" s="15" t="s">
        <v>16</v>
      </c>
      <c r="G59" s="122"/>
    </row>
    <row r="60" spans="1:7" ht="13.5">
      <c r="A60" s="14">
        <v>55</v>
      </c>
      <c r="B60" s="115" t="s">
        <v>51</v>
      </c>
      <c r="C60" s="123" t="s">
        <v>52</v>
      </c>
      <c r="D60" s="126" t="s">
        <v>53</v>
      </c>
      <c r="E60" s="127">
        <v>20647.1</v>
      </c>
      <c r="F60" s="15" t="s">
        <v>16</v>
      </c>
      <c r="G60" s="87"/>
    </row>
    <row r="61" spans="1:7" ht="13.5">
      <c r="A61" s="14">
        <v>56</v>
      </c>
      <c r="B61" s="115" t="s">
        <v>1019</v>
      </c>
      <c r="C61" s="125" t="s">
        <v>1020</v>
      </c>
      <c r="D61" s="126"/>
      <c r="E61" s="127">
        <v>10503.93</v>
      </c>
      <c r="F61" s="15" t="s">
        <v>16</v>
      </c>
      <c r="G61" s="122"/>
    </row>
    <row r="62" spans="1:7" ht="13.5">
      <c r="A62" s="14">
        <v>57</v>
      </c>
      <c r="B62" s="115" t="s">
        <v>535</v>
      </c>
      <c r="C62" s="123" t="s">
        <v>605</v>
      </c>
      <c r="D62" s="126"/>
      <c r="E62" s="127">
        <v>68072.88</v>
      </c>
      <c r="F62" s="15" t="s">
        <v>16</v>
      </c>
      <c r="G62" s="87"/>
    </row>
    <row r="63" spans="1:7" ht="13.5">
      <c r="A63" s="14">
        <v>58</v>
      </c>
      <c r="B63" s="115" t="s">
        <v>331</v>
      </c>
      <c r="C63" s="123" t="s">
        <v>332</v>
      </c>
      <c r="D63" s="126"/>
      <c r="E63" s="127">
        <v>5000</v>
      </c>
      <c r="F63" s="15" t="s">
        <v>16</v>
      </c>
      <c r="G63" s="87"/>
    </row>
    <row r="64" spans="1:7" ht="13.5">
      <c r="A64" s="14">
        <v>59</v>
      </c>
      <c r="B64" s="115" t="s">
        <v>333</v>
      </c>
      <c r="C64" s="123" t="s">
        <v>334</v>
      </c>
      <c r="D64" s="126" t="s">
        <v>335</v>
      </c>
      <c r="E64" s="127">
        <v>1283.66</v>
      </c>
      <c r="F64" s="15" t="s">
        <v>16</v>
      </c>
      <c r="G64" s="87"/>
    </row>
    <row r="65" spans="1:7" ht="13.5">
      <c r="A65" s="14">
        <v>60</v>
      </c>
      <c r="B65" s="115" t="s">
        <v>336</v>
      </c>
      <c r="C65" s="123" t="s">
        <v>337</v>
      </c>
      <c r="D65" s="126" t="s">
        <v>335</v>
      </c>
      <c r="E65" s="127">
        <v>640.14</v>
      </c>
      <c r="F65" s="15" t="s">
        <v>16</v>
      </c>
      <c r="G65" s="87"/>
    </row>
    <row r="66" spans="1:7" ht="13.5">
      <c r="A66" s="14">
        <v>61</v>
      </c>
      <c r="B66" s="115" t="s">
        <v>338</v>
      </c>
      <c r="C66" s="123" t="s">
        <v>339</v>
      </c>
      <c r="D66" s="126"/>
      <c r="E66" s="127">
        <v>20000</v>
      </c>
      <c r="F66" s="15" t="s">
        <v>16</v>
      </c>
      <c r="G66" s="87"/>
    </row>
    <row r="67" spans="1:7" ht="13.5">
      <c r="A67" s="14">
        <v>62</v>
      </c>
      <c r="B67" s="115" t="s">
        <v>590</v>
      </c>
      <c r="C67" s="123" t="s">
        <v>591</v>
      </c>
      <c r="D67" s="126">
        <v>2016</v>
      </c>
      <c r="E67" s="127">
        <v>8449.7</v>
      </c>
      <c r="F67" s="15" t="s">
        <v>16</v>
      </c>
      <c r="G67" s="13"/>
    </row>
    <row r="68" spans="1:7" ht="13.5">
      <c r="A68" s="14">
        <v>63</v>
      </c>
      <c r="B68" s="115" t="s">
        <v>592</v>
      </c>
      <c r="C68" s="123" t="s">
        <v>593</v>
      </c>
      <c r="D68" s="126">
        <v>2016</v>
      </c>
      <c r="E68" s="127">
        <v>1504</v>
      </c>
      <c r="F68" s="15" t="s">
        <v>16</v>
      </c>
      <c r="G68" s="13"/>
    </row>
    <row r="69" spans="1:7" ht="13.5">
      <c r="A69" s="14">
        <v>64</v>
      </c>
      <c r="B69" s="115" t="s">
        <v>915</v>
      </c>
      <c r="C69" s="123" t="s">
        <v>916</v>
      </c>
      <c r="D69" s="126">
        <v>2018</v>
      </c>
      <c r="E69" s="127">
        <v>10000</v>
      </c>
      <c r="F69" s="15" t="s">
        <v>16</v>
      </c>
      <c r="G69" s="13"/>
    </row>
    <row r="70" spans="1:7" ht="13.5">
      <c r="A70" s="14">
        <v>65</v>
      </c>
      <c r="B70" s="115" t="s">
        <v>920</v>
      </c>
      <c r="C70" s="123" t="s">
        <v>918</v>
      </c>
      <c r="D70" s="126">
        <v>2018</v>
      </c>
      <c r="E70" s="127">
        <v>1000</v>
      </c>
      <c r="F70" s="15" t="s">
        <v>16</v>
      </c>
      <c r="G70" s="13"/>
    </row>
    <row r="71" spans="1:7" ht="13.5">
      <c r="A71" s="14">
        <v>66</v>
      </c>
      <c r="B71" s="115" t="s">
        <v>917</v>
      </c>
      <c r="C71" s="123" t="s">
        <v>919</v>
      </c>
      <c r="D71" s="126">
        <v>2018</v>
      </c>
      <c r="E71" s="127">
        <v>2000</v>
      </c>
      <c r="F71" s="15" t="s">
        <v>16</v>
      </c>
      <c r="G71" s="13"/>
    </row>
    <row r="72" spans="1:7" ht="13.5">
      <c r="A72" s="14">
        <v>67</v>
      </c>
      <c r="B72" s="115" t="s">
        <v>921</v>
      </c>
      <c r="C72" s="123" t="s">
        <v>922</v>
      </c>
      <c r="D72" s="126">
        <v>2018</v>
      </c>
      <c r="E72" s="127">
        <v>4000</v>
      </c>
      <c r="F72" s="15" t="s">
        <v>16</v>
      </c>
      <c r="G72" s="13"/>
    </row>
    <row r="73" spans="1:7" ht="13.5">
      <c r="A73" s="14">
        <v>68</v>
      </c>
      <c r="B73" s="115" t="s">
        <v>923</v>
      </c>
      <c r="C73" s="123" t="s">
        <v>924</v>
      </c>
      <c r="D73" s="126">
        <v>2019</v>
      </c>
      <c r="E73" s="127">
        <v>50906</v>
      </c>
      <c r="F73" s="15" t="s">
        <v>16</v>
      </c>
      <c r="G73" s="13"/>
    </row>
    <row r="74" spans="1:7" ht="13.5">
      <c r="A74" s="14">
        <v>69</v>
      </c>
      <c r="B74" s="115" t="s">
        <v>925</v>
      </c>
      <c r="C74" s="123" t="s">
        <v>926</v>
      </c>
      <c r="D74" s="126">
        <v>2019</v>
      </c>
      <c r="E74" s="127">
        <v>8711</v>
      </c>
      <c r="F74" s="15" t="s">
        <v>16</v>
      </c>
      <c r="G74" s="13"/>
    </row>
    <row r="75" spans="1:7" ht="13.5">
      <c r="A75" s="16" t="s">
        <v>97</v>
      </c>
      <c r="B75" s="10"/>
      <c r="C75" s="10"/>
      <c r="D75" s="10"/>
      <c r="E75" s="252">
        <f>SUM(E6:E74)</f>
        <v>19837795.900000006</v>
      </c>
      <c r="F75" s="10"/>
      <c r="G75" s="10"/>
    </row>
    <row r="76" spans="1:7" ht="13.5">
      <c r="A76" s="323" t="s">
        <v>438</v>
      </c>
      <c r="B76" s="323"/>
      <c r="C76" s="323"/>
      <c r="D76" s="10"/>
      <c r="E76" s="17"/>
      <c r="F76" s="10"/>
      <c r="G76" s="10"/>
    </row>
    <row r="77" spans="1:7" ht="28.5" customHeight="1">
      <c r="A77" s="11" t="s">
        <v>0</v>
      </c>
      <c r="B77" s="11" t="s">
        <v>9</v>
      </c>
      <c r="C77" s="11" t="s">
        <v>10</v>
      </c>
      <c r="D77" s="11" t="s">
        <v>11</v>
      </c>
      <c r="E77" s="18" t="s">
        <v>98</v>
      </c>
      <c r="F77" s="10"/>
      <c r="G77" s="10"/>
    </row>
    <row r="78" spans="1:7" ht="13.5">
      <c r="A78" s="14">
        <v>1</v>
      </c>
      <c r="B78" s="123" t="s">
        <v>172</v>
      </c>
      <c r="C78" s="123" t="s">
        <v>789</v>
      </c>
      <c r="D78" s="248">
        <v>2008</v>
      </c>
      <c r="E78" s="144">
        <v>51753.63</v>
      </c>
      <c r="F78" s="10"/>
      <c r="G78" s="10"/>
    </row>
    <row r="79" spans="1:7" ht="13.5">
      <c r="A79" s="14">
        <v>2</v>
      </c>
      <c r="B79" s="123" t="s">
        <v>785</v>
      </c>
      <c r="C79" s="123" t="s">
        <v>788</v>
      </c>
      <c r="D79" s="248">
        <v>2008</v>
      </c>
      <c r="E79" s="144">
        <v>96910.36</v>
      </c>
      <c r="F79" s="10"/>
      <c r="G79" s="10"/>
    </row>
    <row r="80" spans="1:7" ht="13.5">
      <c r="A80" s="14">
        <v>3</v>
      </c>
      <c r="B80" s="123" t="s">
        <v>54</v>
      </c>
      <c r="C80" s="123" t="s">
        <v>115</v>
      </c>
      <c r="D80" s="248">
        <v>2008</v>
      </c>
      <c r="E80" s="144">
        <v>16476.94</v>
      </c>
      <c r="F80" s="10"/>
      <c r="G80" s="10"/>
    </row>
    <row r="81" spans="1:7" ht="13.5">
      <c r="A81" s="14">
        <v>4</v>
      </c>
      <c r="B81" s="123" t="s">
        <v>55</v>
      </c>
      <c r="C81" s="123" t="s">
        <v>787</v>
      </c>
      <c r="D81" s="248">
        <v>2008</v>
      </c>
      <c r="E81" s="144">
        <v>380023.43</v>
      </c>
      <c r="F81" s="10"/>
      <c r="G81" s="10"/>
    </row>
    <row r="82" spans="1:7" ht="13.5">
      <c r="A82" s="14">
        <v>5</v>
      </c>
      <c r="B82" s="123" t="s">
        <v>56</v>
      </c>
      <c r="C82" s="123" t="s">
        <v>786</v>
      </c>
      <c r="D82" s="248">
        <v>2008</v>
      </c>
      <c r="E82" s="144">
        <v>86061.85</v>
      </c>
      <c r="F82" s="10"/>
      <c r="G82" s="10"/>
    </row>
    <row r="83" spans="1:7" ht="13.5">
      <c r="A83" s="14">
        <v>6</v>
      </c>
      <c r="B83" s="123" t="s">
        <v>57</v>
      </c>
      <c r="C83" s="123" t="s">
        <v>58</v>
      </c>
      <c r="D83" s="248">
        <v>2008</v>
      </c>
      <c r="E83" s="144">
        <v>256445.71</v>
      </c>
      <c r="F83" s="10"/>
      <c r="G83" s="10"/>
    </row>
    <row r="84" spans="1:7" ht="13.5">
      <c r="A84" s="14">
        <v>7</v>
      </c>
      <c r="B84" s="123" t="s">
        <v>59</v>
      </c>
      <c r="C84" s="123" t="s">
        <v>790</v>
      </c>
      <c r="D84" s="248">
        <v>2008</v>
      </c>
      <c r="E84" s="249">
        <v>199485.67</v>
      </c>
      <c r="F84" s="10"/>
      <c r="G84" s="10"/>
    </row>
    <row r="85" spans="1:7" ht="13.5">
      <c r="A85" s="14">
        <v>8</v>
      </c>
      <c r="B85" s="123" t="s">
        <v>60</v>
      </c>
      <c r="C85" s="123" t="s">
        <v>61</v>
      </c>
      <c r="D85" s="248">
        <v>2008</v>
      </c>
      <c r="E85" s="249">
        <v>134285.67</v>
      </c>
      <c r="F85" s="10"/>
      <c r="G85" s="10"/>
    </row>
    <row r="86" spans="1:7" ht="13.5">
      <c r="A86" s="14">
        <v>9</v>
      </c>
      <c r="B86" s="123" t="s">
        <v>62</v>
      </c>
      <c r="C86" s="123" t="s">
        <v>791</v>
      </c>
      <c r="D86" s="248">
        <v>2008</v>
      </c>
      <c r="E86" s="144">
        <v>146859.15</v>
      </c>
      <c r="F86" s="10"/>
      <c r="G86" s="10"/>
    </row>
    <row r="87" spans="1:7" ht="13.5">
      <c r="A87" s="14">
        <v>10</v>
      </c>
      <c r="B87" s="123" t="s">
        <v>161</v>
      </c>
      <c r="C87" s="123" t="s">
        <v>162</v>
      </c>
      <c r="D87" s="248">
        <v>2008</v>
      </c>
      <c r="E87" s="144">
        <v>156545.18</v>
      </c>
      <c r="F87" s="10"/>
      <c r="G87" s="10"/>
    </row>
    <row r="88" spans="1:7" ht="13.5">
      <c r="A88" s="14">
        <v>11</v>
      </c>
      <c r="B88" s="123" t="s">
        <v>63</v>
      </c>
      <c r="C88" s="123" t="s">
        <v>64</v>
      </c>
      <c r="D88" s="248">
        <v>2009</v>
      </c>
      <c r="E88" s="144">
        <v>12780</v>
      </c>
      <c r="F88" s="10"/>
      <c r="G88" s="10"/>
    </row>
    <row r="89" spans="1:7" ht="13.5">
      <c r="A89" s="14">
        <v>12</v>
      </c>
      <c r="B89" s="123" t="s">
        <v>65</v>
      </c>
      <c r="C89" s="123" t="s">
        <v>66</v>
      </c>
      <c r="D89" s="248">
        <v>2009</v>
      </c>
      <c r="E89" s="249">
        <v>110780.45</v>
      </c>
      <c r="F89" s="10"/>
      <c r="G89" s="10"/>
    </row>
    <row r="90" spans="1:7" ht="13.5">
      <c r="A90" s="14">
        <v>13</v>
      </c>
      <c r="B90" s="123" t="s">
        <v>99</v>
      </c>
      <c r="C90" s="123" t="s">
        <v>100</v>
      </c>
      <c r="D90" s="248">
        <v>2010</v>
      </c>
      <c r="E90" s="249">
        <v>75644.11</v>
      </c>
      <c r="F90" s="10"/>
      <c r="G90" s="10"/>
    </row>
    <row r="91" spans="1:7" ht="13.5">
      <c r="A91" s="14">
        <v>14</v>
      </c>
      <c r="B91" s="123" t="s">
        <v>101</v>
      </c>
      <c r="C91" s="123" t="s">
        <v>102</v>
      </c>
      <c r="D91" s="248">
        <v>2010</v>
      </c>
      <c r="E91" s="249">
        <v>137890.8</v>
      </c>
      <c r="F91" s="10"/>
      <c r="G91" s="10"/>
    </row>
    <row r="92" spans="1:7" ht="13.5">
      <c r="A92" s="14">
        <v>15</v>
      </c>
      <c r="B92" s="123" t="s">
        <v>103</v>
      </c>
      <c r="C92" s="123" t="s">
        <v>104</v>
      </c>
      <c r="D92" s="248">
        <v>2010</v>
      </c>
      <c r="E92" s="249">
        <v>284232.62</v>
      </c>
      <c r="F92" s="10"/>
      <c r="G92" s="10"/>
    </row>
    <row r="93" spans="1:7" ht="13.5">
      <c r="A93" s="14">
        <v>16</v>
      </c>
      <c r="B93" s="123" t="s">
        <v>105</v>
      </c>
      <c r="C93" s="123" t="s">
        <v>106</v>
      </c>
      <c r="D93" s="248">
        <v>2010</v>
      </c>
      <c r="E93" s="250">
        <v>18021.82</v>
      </c>
      <c r="F93" s="10"/>
      <c r="G93" s="10"/>
    </row>
    <row r="94" spans="1:7" ht="13.5">
      <c r="A94" s="14">
        <v>17</v>
      </c>
      <c r="B94" s="123" t="s">
        <v>107</v>
      </c>
      <c r="C94" s="123" t="s">
        <v>108</v>
      </c>
      <c r="D94" s="248">
        <v>2010</v>
      </c>
      <c r="E94" s="249">
        <v>106085.76</v>
      </c>
      <c r="F94" s="10"/>
      <c r="G94" s="10"/>
    </row>
    <row r="95" spans="1:7" ht="13.5">
      <c r="A95" s="14">
        <v>18</v>
      </c>
      <c r="B95" s="123" t="s">
        <v>521</v>
      </c>
      <c r="C95" s="123" t="s">
        <v>522</v>
      </c>
      <c r="D95" s="248">
        <v>2010</v>
      </c>
      <c r="E95" s="249">
        <v>38986.32</v>
      </c>
      <c r="F95" s="10"/>
      <c r="G95" s="10"/>
    </row>
    <row r="96" spans="1:7" ht="13.5">
      <c r="A96" s="14">
        <v>19</v>
      </c>
      <c r="B96" s="123" t="s">
        <v>525</v>
      </c>
      <c r="C96" s="123" t="s">
        <v>526</v>
      </c>
      <c r="D96" s="248">
        <v>2011</v>
      </c>
      <c r="E96" s="249">
        <v>24900</v>
      </c>
      <c r="F96" s="10"/>
      <c r="G96" s="10"/>
    </row>
    <row r="97" spans="1:7" ht="13.5">
      <c r="A97" s="14">
        <v>20</v>
      </c>
      <c r="B97" s="123" t="s">
        <v>527</v>
      </c>
      <c r="C97" s="123" t="s">
        <v>528</v>
      </c>
      <c r="D97" s="248">
        <v>2011</v>
      </c>
      <c r="E97" s="249">
        <v>63500</v>
      </c>
      <c r="F97" s="10"/>
      <c r="G97" s="10"/>
    </row>
    <row r="98" spans="1:7" ht="13.5">
      <c r="A98" s="14">
        <v>21</v>
      </c>
      <c r="B98" s="123" t="s">
        <v>350</v>
      </c>
      <c r="C98" s="123" t="s">
        <v>351</v>
      </c>
      <c r="D98" s="248">
        <v>2011</v>
      </c>
      <c r="E98" s="249">
        <v>214284.18</v>
      </c>
      <c r="F98" s="10"/>
      <c r="G98" s="10"/>
    </row>
    <row r="99" spans="1:7" ht="13.5">
      <c r="A99" s="14">
        <v>22</v>
      </c>
      <c r="B99" s="123" t="s">
        <v>163</v>
      </c>
      <c r="C99" s="123" t="s">
        <v>164</v>
      </c>
      <c r="D99" s="248">
        <v>2011</v>
      </c>
      <c r="E99" s="144">
        <v>252478.85</v>
      </c>
      <c r="F99" s="10"/>
      <c r="G99" s="10"/>
    </row>
    <row r="100" spans="1:7" ht="13.5">
      <c r="A100" s="14">
        <v>23</v>
      </c>
      <c r="B100" s="123" t="s">
        <v>165</v>
      </c>
      <c r="C100" s="123" t="s">
        <v>166</v>
      </c>
      <c r="D100" s="248">
        <v>2012</v>
      </c>
      <c r="E100" s="144">
        <v>10345</v>
      </c>
      <c r="F100" s="10"/>
      <c r="G100" s="10"/>
    </row>
    <row r="101" spans="1:7" ht="13.5">
      <c r="A101" s="14">
        <v>24</v>
      </c>
      <c r="B101" s="123" t="s">
        <v>167</v>
      </c>
      <c r="C101" s="123" t="s">
        <v>168</v>
      </c>
      <c r="D101" s="248">
        <v>2012</v>
      </c>
      <c r="E101" s="144">
        <v>128561.33</v>
      </c>
      <c r="F101" s="10"/>
      <c r="G101" s="10"/>
    </row>
    <row r="102" spans="1:7" ht="13.5">
      <c r="A102" s="14">
        <v>25</v>
      </c>
      <c r="B102" s="123" t="s">
        <v>173</v>
      </c>
      <c r="C102" s="123" t="s">
        <v>174</v>
      </c>
      <c r="D102" s="248">
        <v>2013</v>
      </c>
      <c r="E102" s="144">
        <v>265399.33</v>
      </c>
      <c r="F102" s="10"/>
      <c r="G102" s="10"/>
    </row>
    <row r="103" spans="1:7" ht="13.5">
      <c r="A103" s="14">
        <v>26</v>
      </c>
      <c r="B103" s="123" t="s">
        <v>175</v>
      </c>
      <c r="C103" s="123" t="s">
        <v>176</v>
      </c>
      <c r="D103" s="248">
        <v>2013</v>
      </c>
      <c r="E103" s="144">
        <v>10731.08</v>
      </c>
      <c r="F103" s="10"/>
      <c r="G103" s="10"/>
    </row>
    <row r="104" spans="1:7" ht="13.5">
      <c r="A104" s="14">
        <v>27</v>
      </c>
      <c r="B104" s="123" t="s">
        <v>177</v>
      </c>
      <c r="C104" s="123" t="s">
        <v>178</v>
      </c>
      <c r="D104" s="248">
        <v>2013</v>
      </c>
      <c r="E104" s="144">
        <v>6685.1</v>
      </c>
      <c r="F104" s="10"/>
      <c r="G104" s="10"/>
    </row>
    <row r="105" spans="1:7" ht="13.5">
      <c r="A105" s="14">
        <v>28</v>
      </c>
      <c r="B105" s="123" t="s">
        <v>179</v>
      </c>
      <c r="C105" s="123" t="s">
        <v>180</v>
      </c>
      <c r="D105" s="248">
        <v>2013</v>
      </c>
      <c r="E105" s="144">
        <v>10027.65</v>
      </c>
      <c r="F105" s="10"/>
      <c r="G105" s="10"/>
    </row>
    <row r="106" spans="1:7" ht="13.5">
      <c r="A106" s="14">
        <v>29</v>
      </c>
      <c r="B106" s="123" t="s">
        <v>181</v>
      </c>
      <c r="C106" s="123" t="s">
        <v>182</v>
      </c>
      <c r="D106" s="248">
        <v>2013</v>
      </c>
      <c r="E106" s="144">
        <v>10731.08</v>
      </c>
      <c r="F106" s="10"/>
      <c r="G106" s="10"/>
    </row>
    <row r="107" spans="1:7" ht="13.5">
      <c r="A107" s="14">
        <v>30</v>
      </c>
      <c r="B107" s="123" t="s">
        <v>183</v>
      </c>
      <c r="C107" s="123" t="s">
        <v>184</v>
      </c>
      <c r="D107" s="248">
        <v>2013</v>
      </c>
      <c r="E107" s="144">
        <v>26827.7</v>
      </c>
      <c r="F107" s="10"/>
      <c r="G107" s="10"/>
    </row>
    <row r="108" spans="1:7" ht="13.5">
      <c r="A108" s="14">
        <v>31</v>
      </c>
      <c r="B108" s="123" t="s">
        <v>185</v>
      </c>
      <c r="C108" s="123" t="s">
        <v>186</v>
      </c>
      <c r="D108" s="248">
        <v>2013</v>
      </c>
      <c r="E108" s="144">
        <v>18852.42</v>
      </c>
      <c r="F108" s="10"/>
      <c r="G108" s="10"/>
    </row>
    <row r="109" spans="1:7" ht="13.5">
      <c r="A109" s="14">
        <v>32</v>
      </c>
      <c r="B109" s="123" t="s">
        <v>187</v>
      </c>
      <c r="C109" s="123" t="s">
        <v>188</v>
      </c>
      <c r="D109" s="248">
        <v>2013</v>
      </c>
      <c r="E109" s="144">
        <v>12568.28</v>
      </c>
      <c r="F109" s="10"/>
      <c r="G109" s="10"/>
    </row>
    <row r="110" spans="1:7" ht="13.5">
      <c r="A110" s="14">
        <v>33</v>
      </c>
      <c r="B110" s="123" t="s">
        <v>189</v>
      </c>
      <c r="C110" s="123" t="s">
        <v>190</v>
      </c>
      <c r="D110" s="248">
        <v>2013</v>
      </c>
      <c r="E110" s="144">
        <v>37704.84</v>
      </c>
      <c r="F110" s="10"/>
      <c r="G110" s="10"/>
    </row>
    <row r="111" spans="1:7" ht="13.5">
      <c r="A111" s="14">
        <v>34</v>
      </c>
      <c r="B111" s="123" t="s">
        <v>191</v>
      </c>
      <c r="C111" s="123" t="s">
        <v>192</v>
      </c>
      <c r="D111" s="248">
        <v>2013</v>
      </c>
      <c r="E111" s="144">
        <v>12568.28</v>
      </c>
      <c r="F111" s="10"/>
      <c r="G111" s="10"/>
    </row>
    <row r="112" spans="1:7" ht="13.5">
      <c r="A112" s="14">
        <v>35</v>
      </c>
      <c r="B112" s="123" t="s">
        <v>193</v>
      </c>
      <c r="C112" s="123" t="s">
        <v>194</v>
      </c>
      <c r="D112" s="248">
        <v>2013</v>
      </c>
      <c r="E112" s="144">
        <v>10731.08</v>
      </c>
      <c r="F112" s="10"/>
      <c r="G112" s="10"/>
    </row>
    <row r="113" spans="1:7" ht="13.5">
      <c r="A113" s="14">
        <v>36</v>
      </c>
      <c r="B113" s="123" t="s">
        <v>195</v>
      </c>
      <c r="C113" s="123" t="s">
        <v>196</v>
      </c>
      <c r="D113" s="248">
        <v>2013</v>
      </c>
      <c r="E113" s="144">
        <v>5365.54</v>
      </c>
      <c r="F113" s="10"/>
      <c r="G113" s="10"/>
    </row>
    <row r="114" spans="1:7" ht="13.5">
      <c r="A114" s="14">
        <v>37</v>
      </c>
      <c r="B114" s="123" t="s">
        <v>198</v>
      </c>
      <c r="C114" s="123" t="s">
        <v>197</v>
      </c>
      <c r="D114" s="248">
        <v>2013</v>
      </c>
      <c r="E114" s="144">
        <v>56557.3</v>
      </c>
      <c r="F114" s="10"/>
      <c r="G114" s="10"/>
    </row>
    <row r="115" spans="1:7" ht="13.5">
      <c r="A115" s="14">
        <v>38</v>
      </c>
      <c r="B115" s="123" t="s">
        <v>199</v>
      </c>
      <c r="C115" s="123" t="s">
        <v>200</v>
      </c>
      <c r="D115" s="248">
        <v>2013</v>
      </c>
      <c r="E115" s="144">
        <v>50273.15</v>
      </c>
      <c r="F115" s="10"/>
      <c r="G115" s="10"/>
    </row>
    <row r="116" spans="1:7" ht="13.5">
      <c r="A116" s="14">
        <v>39</v>
      </c>
      <c r="B116" s="123" t="s">
        <v>201</v>
      </c>
      <c r="C116" s="123" t="s">
        <v>202</v>
      </c>
      <c r="D116" s="248">
        <v>2013</v>
      </c>
      <c r="E116" s="144">
        <v>25136.56</v>
      </c>
      <c r="F116" s="10"/>
      <c r="G116" s="10"/>
    </row>
    <row r="117" spans="1:7" ht="13.5">
      <c r="A117" s="14">
        <v>40</v>
      </c>
      <c r="B117" s="123" t="s">
        <v>203</v>
      </c>
      <c r="C117" s="123" t="s">
        <v>204</v>
      </c>
      <c r="D117" s="248">
        <v>2013</v>
      </c>
      <c r="E117" s="144">
        <v>42151.78</v>
      </c>
      <c r="F117" s="10"/>
      <c r="G117" s="10"/>
    </row>
    <row r="118" spans="1:7" ht="13.5">
      <c r="A118" s="14">
        <v>41</v>
      </c>
      <c r="B118" s="123" t="s">
        <v>205</v>
      </c>
      <c r="C118" s="123" t="s">
        <v>206</v>
      </c>
      <c r="D118" s="248">
        <v>2013</v>
      </c>
      <c r="E118" s="144">
        <v>12568.28</v>
      </c>
      <c r="F118" s="10"/>
      <c r="G118" s="10"/>
    </row>
    <row r="119" spans="1:7" ht="13.5">
      <c r="A119" s="14">
        <v>42</v>
      </c>
      <c r="B119" s="123" t="s">
        <v>207</v>
      </c>
      <c r="C119" s="123" t="s">
        <v>208</v>
      </c>
      <c r="D119" s="248">
        <v>2013</v>
      </c>
      <c r="E119" s="144">
        <v>12568.28</v>
      </c>
      <c r="F119" s="10"/>
      <c r="G119" s="10"/>
    </row>
    <row r="120" spans="1:7" ht="13.5">
      <c r="A120" s="14">
        <v>43</v>
      </c>
      <c r="B120" s="123" t="s">
        <v>352</v>
      </c>
      <c r="C120" s="123" t="s">
        <v>353</v>
      </c>
      <c r="D120" s="248">
        <v>2014</v>
      </c>
      <c r="E120" s="144">
        <v>84741.52</v>
      </c>
      <c r="F120" s="10"/>
      <c r="G120" s="10"/>
    </row>
    <row r="121" spans="1:7" ht="13.5">
      <c r="A121" s="14">
        <v>44</v>
      </c>
      <c r="B121" s="123" t="s">
        <v>792</v>
      </c>
      <c r="C121" s="123" t="s">
        <v>793</v>
      </c>
      <c r="D121" s="248">
        <v>2014</v>
      </c>
      <c r="E121" s="144">
        <v>60436.71</v>
      </c>
      <c r="F121" s="10"/>
      <c r="G121" s="10"/>
    </row>
    <row r="122" spans="1:7" ht="13.5">
      <c r="A122" s="14">
        <v>45</v>
      </c>
      <c r="B122" s="123" t="s">
        <v>354</v>
      </c>
      <c r="C122" s="123" t="s">
        <v>355</v>
      </c>
      <c r="D122" s="248">
        <v>2014</v>
      </c>
      <c r="E122" s="144">
        <v>84911.92</v>
      </c>
      <c r="F122" s="10"/>
      <c r="G122" s="10"/>
    </row>
    <row r="123" spans="1:7" ht="13.5">
      <c r="A123" s="14">
        <v>46</v>
      </c>
      <c r="B123" s="123" t="s">
        <v>356</v>
      </c>
      <c r="C123" s="123" t="s">
        <v>357</v>
      </c>
      <c r="D123" s="248">
        <v>2014</v>
      </c>
      <c r="E123" s="144">
        <v>75242.15</v>
      </c>
      <c r="F123" s="10"/>
      <c r="G123" s="10"/>
    </row>
    <row r="124" spans="1:7" ht="13.5">
      <c r="A124" s="14">
        <v>47</v>
      </c>
      <c r="B124" s="123" t="s">
        <v>358</v>
      </c>
      <c r="C124" s="123" t="s">
        <v>359</v>
      </c>
      <c r="D124" s="248"/>
      <c r="E124" s="144">
        <v>99194.9</v>
      </c>
      <c r="F124" s="10"/>
      <c r="G124" s="10"/>
    </row>
    <row r="125" spans="1:7" ht="13.5">
      <c r="A125" s="14">
        <v>48</v>
      </c>
      <c r="B125" s="123" t="s">
        <v>607</v>
      </c>
      <c r="C125" s="123" t="s">
        <v>608</v>
      </c>
      <c r="D125" s="248">
        <v>2015</v>
      </c>
      <c r="E125" s="144">
        <v>105687.15</v>
      </c>
      <c r="F125" s="10"/>
      <c r="G125" s="10"/>
    </row>
    <row r="126" spans="1:7" ht="13.5">
      <c r="A126" s="14">
        <v>49</v>
      </c>
      <c r="B126" s="123" t="s">
        <v>360</v>
      </c>
      <c r="C126" s="123" t="s">
        <v>361</v>
      </c>
      <c r="D126" s="248">
        <v>2015</v>
      </c>
      <c r="E126" s="144">
        <v>90527.79</v>
      </c>
      <c r="F126" s="10"/>
      <c r="G126" s="10"/>
    </row>
    <row r="127" spans="1:7" ht="13.5">
      <c r="A127" s="14">
        <v>50</v>
      </c>
      <c r="B127" s="123" t="s">
        <v>523</v>
      </c>
      <c r="C127" s="123" t="s">
        <v>524</v>
      </c>
      <c r="D127" s="248">
        <v>2016</v>
      </c>
      <c r="E127" s="144">
        <v>94848.2</v>
      </c>
      <c r="F127" s="10"/>
      <c r="G127" s="10"/>
    </row>
    <row r="128" spans="1:7" ht="13.5">
      <c r="A128" s="14">
        <v>51</v>
      </c>
      <c r="B128" s="123" t="s">
        <v>518</v>
      </c>
      <c r="C128" s="123" t="s">
        <v>828</v>
      </c>
      <c r="D128" s="248">
        <v>2016</v>
      </c>
      <c r="E128" s="144">
        <v>27502.49</v>
      </c>
      <c r="F128" s="10"/>
      <c r="G128" s="10"/>
    </row>
    <row r="129" spans="1:7" ht="13.5">
      <c r="A129" s="14">
        <v>52</v>
      </c>
      <c r="B129" s="123" t="s">
        <v>609</v>
      </c>
      <c r="C129" s="123" t="s">
        <v>610</v>
      </c>
      <c r="D129" s="248">
        <v>2017</v>
      </c>
      <c r="E129" s="144">
        <v>107880.74</v>
      </c>
      <c r="F129" s="10"/>
      <c r="G129" s="10"/>
    </row>
    <row r="130" spans="1:7" ht="13.5">
      <c r="A130" s="14">
        <v>53</v>
      </c>
      <c r="B130" s="123" t="s">
        <v>611</v>
      </c>
      <c r="C130" s="123" t="s">
        <v>612</v>
      </c>
      <c r="D130" s="248">
        <v>2017</v>
      </c>
      <c r="E130" s="144">
        <v>156486.36</v>
      </c>
      <c r="F130" s="10"/>
      <c r="G130" s="10"/>
    </row>
    <row r="131" spans="1:7" ht="13.5">
      <c r="A131" s="14">
        <v>54</v>
      </c>
      <c r="B131" s="123" t="s">
        <v>613</v>
      </c>
      <c r="C131" s="123" t="s">
        <v>614</v>
      </c>
      <c r="D131" s="248">
        <v>2017</v>
      </c>
      <c r="E131" s="144">
        <v>12808.66</v>
      </c>
      <c r="F131" s="10"/>
      <c r="G131" s="10"/>
    </row>
    <row r="132" spans="1:7" ht="13.5">
      <c r="A132" s="14">
        <v>55</v>
      </c>
      <c r="B132" s="123" t="s">
        <v>615</v>
      </c>
      <c r="C132" s="123" t="s">
        <v>616</v>
      </c>
      <c r="D132" s="248">
        <v>2017</v>
      </c>
      <c r="E132" s="144">
        <v>10450</v>
      </c>
      <c r="F132" s="10"/>
      <c r="G132" s="10"/>
    </row>
    <row r="133" spans="1:7" ht="13.5">
      <c r="A133" s="14">
        <v>56</v>
      </c>
      <c r="B133" s="123" t="s">
        <v>617</v>
      </c>
      <c r="C133" s="123" t="s">
        <v>618</v>
      </c>
      <c r="D133" s="248">
        <v>2017</v>
      </c>
      <c r="E133" s="144">
        <v>106618.53</v>
      </c>
      <c r="F133" s="10"/>
      <c r="G133" s="10"/>
    </row>
    <row r="134" spans="1:7" ht="13.5">
      <c r="A134" s="14">
        <v>57</v>
      </c>
      <c r="B134" s="123" t="s">
        <v>619</v>
      </c>
      <c r="C134" s="123" t="s">
        <v>620</v>
      </c>
      <c r="D134" s="248">
        <v>2017</v>
      </c>
      <c r="E134" s="144">
        <v>106226.91</v>
      </c>
      <c r="F134" s="10"/>
      <c r="G134" s="10"/>
    </row>
    <row r="135" spans="1:7" ht="13.5">
      <c r="A135" s="14">
        <v>58</v>
      </c>
      <c r="B135" s="123" t="s">
        <v>621</v>
      </c>
      <c r="C135" s="123" t="s">
        <v>622</v>
      </c>
      <c r="D135" s="248">
        <v>2018</v>
      </c>
      <c r="E135" s="144">
        <v>171276.65</v>
      </c>
      <c r="F135" s="10"/>
      <c r="G135" s="10"/>
    </row>
    <row r="136" spans="1:7" ht="13.5">
      <c r="A136" s="14">
        <v>59</v>
      </c>
      <c r="B136" s="123" t="s">
        <v>623</v>
      </c>
      <c r="C136" s="123" t="s">
        <v>624</v>
      </c>
      <c r="D136" s="248">
        <v>2018</v>
      </c>
      <c r="E136" s="144">
        <v>154046.96</v>
      </c>
      <c r="F136" s="10"/>
      <c r="G136" s="10"/>
    </row>
    <row r="137" spans="1:7" ht="13.5">
      <c r="A137" s="14">
        <v>60</v>
      </c>
      <c r="B137" s="123" t="s">
        <v>625</v>
      </c>
      <c r="C137" s="123" t="s">
        <v>626</v>
      </c>
      <c r="D137" s="248">
        <v>2018</v>
      </c>
      <c r="E137" s="144">
        <v>228655.22</v>
      </c>
      <c r="F137" s="10"/>
      <c r="G137" s="10"/>
    </row>
    <row r="138" spans="1:7" ht="13.5">
      <c r="A138" s="14">
        <v>61</v>
      </c>
      <c r="B138" s="123" t="s">
        <v>627</v>
      </c>
      <c r="C138" s="123" t="s">
        <v>616</v>
      </c>
      <c r="D138" s="248">
        <v>2018</v>
      </c>
      <c r="E138" s="144">
        <v>75863.85</v>
      </c>
      <c r="F138" s="10"/>
      <c r="G138" s="10"/>
    </row>
    <row r="139" spans="1:7" ht="13.5">
      <c r="A139" s="14">
        <v>62</v>
      </c>
      <c r="B139" s="123" t="s">
        <v>807</v>
      </c>
      <c r="C139" s="123" t="s">
        <v>808</v>
      </c>
      <c r="D139" s="248">
        <v>2019</v>
      </c>
      <c r="E139" s="144">
        <v>67706.65</v>
      </c>
      <c r="F139" s="10"/>
      <c r="G139" s="10"/>
    </row>
    <row r="140" spans="1:7" ht="13.5">
      <c r="A140" s="14">
        <v>63</v>
      </c>
      <c r="B140" s="123" t="s">
        <v>809</v>
      </c>
      <c r="C140" s="123" t="s">
        <v>812</v>
      </c>
      <c r="D140" s="248">
        <v>2019</v>
      </c>
      <c r="E140" s="144">
        <v>84344.81</v>
      </c>
      <c r="F140" s="10"/>
      <c r="G140" s="10"/>
    </row>
    <row r="141" spans="1:7" ht="13.5">
      <c r="A141" s="14">
        <v>64</v>
      </c>
      <c r="B141" s="123" t="s">
        <v>810</v>
      </c>
      <c r="C141" s="123" t="s">
        <v>811</v>
      </c>
      <c r="D141" s="248">
        <v>2019</v>
      </c>
      <c r="E141" s="144">
        <v>45746.41</v>
      </c>
      <c r="F141" s="10"/>
      <c r="G141" s="10"/>
    </row>
    <row r="142" spans="1:7" ht="13.5">
      <c r="A142" s="14">
        <v>65</v>
      </c>
      <c r="B142" s="123" t="s">
        <v>813</v>
      </c>
      <c r="C142" s="123" t="s">
        <v>814</v>
      </c>
      <c r="D142" s="248">
        <v>2019</v>
      </c>
      <c r="E142" s="144">
        <v>192827.89</v>
      </c>
      <c r="F142" s="10"/>
      <c r="G142" s="10"/>
    </row>
    <row r="143" spans="1:7" ht="13.5">
      <c r="A143" s="14">
        <v>66</v>
      </c>
      <c r="B143" s="123" t="s">
        <v>815</v>
      </c>
      <c r="C143" s="123" t="s">
        <v>816</v>
      </c>
      <c r="D143" s="248">
        <v>2019</v>
      </c>
      <c r="E143" s="144">
        <v>272674.61</v>
      </c>
      <c r="F143" s="10"/>
      <c r="G143" s="10"/>
    </row>
    <row r="144" spans="1:7" ht="13.5">
      <c r="A144" s="14">
        <v>67</v>
      </c>
      <c r="B144" s="123" t="s">
        <v>817</v>
      </c>
      <c r="C144" s="123" t="s">
        <v>818</v>
      </c>
      <c r="D144" s="248">
        <v>2019</v>
      </c>
      <c r="E144" s="144">
        <v>45406.16</v>
      </c>
      <c r="F144" s="10"/>
      <c r="G144" s="10"/>
    </row>
    <row r="145" spans="1:7" ht="13.5">
      <c r="A145" s="14">
        <v>68</v>
      </c>
      <c r="B145" s="123" t="s">
        <v>819</v>
      </c>
      <c r="C145" s="123" t="s">
        <v>820</v>
      </c>
      <c r="D145" s="248">
        <v>2019</v>
      </c>
      <c r="E145" s="144">
        <v>27523.94</v>
      </c>
      <c r="F145" s="10"/>
      <c r="G145" s="10"/>
    </row>
    <row r="146" spans="1:7" ht="13.5">
      <c r="A146" s="14">
        <v>69</v>
      </c>
      <c r="B146" s="123" t="s">
        <v>822</v>
      </c>
      <c r="C146" s="123" t="s">
        <v>821</v>
      </c>
      <c r="D146" s="248">
        <v>2019</v>
      </c>
      <c r="E146" s="144">
        <v>8771.15</v>
      </c>
      <c r="F146" s="10"/>
      <c r="G146" s="10"/>
    </row>
    <row r="147" spans="1:7" ht="13.5">
      <c r="A147" s="14">
        <v>70</v>
      </c>
      <c r="B147" s="123" t="s">
        <v>823</v>
      </c>
      <c r="C147" s="123" t="s">
        <v>824</v>
      </c>
      <c r="D147" s="248">
        <v>2019</v>
      </c>
      <c r="E147" s="144">
        <v>60420.19</v>
      </c>
      <c r="F147" s="10"/>
      <c r="G147" s="10"/>
    </row>
    <row r="148" spans="1:7" ht="13.5">
      <c r="A148" s="14">
        <v>71</v>
      </c>
      <c r="B148" s="123" t="s">
        <v>825</v>
      </c>
      <c r="C148" s="123" t="s">
        <v>826</v>
      </c>
      <c r="D148" s="248">
        <v>2019</v>
      </c>
      <c r="E148" s="144">
        <v>64906.03</v>
      </c>
      <c r="F148" s="10"/>
      <c r="G148" s="10"/>
    </row>
    <row r="149" spans="1:7" ht="13.5">
      <c r="A149" s="14">
        <v>72</v>
      </c>
      <c r="B149" s="123" t="s">
        <v>827</v>
      </c>
      <c r="C149" s="123" t="s">
        <v>828</v>
      </c>
      <c r="D149" s="248">
        <v>2019</v>
      </c>
      <c r="E149" s="144">
        <v>48457.95</v>
      </c>
      <c r="F149" s="10"/>
      <c r="G149" s="10"/>
    </row>
    <row r="150" spans="1:7" ht="13.5">
      <c r="A150" s="14">
        <v>73</v>
      </c>
      <c r="B150" s="123" t="s">
        <v>829</v>
      </c>
      <c r="C150" s="123" t="s">
        <v>831</v>
      </c>
      <c r="D150" s="248">
        <v>2019</v>
      </c>
      <c r="E150" s="144">
        <v>43971.91</v>
      </c>
      <c r="F150" s="10"/>
      <c r="G150" s="10"/>
    </row>
    <row r="151" spans="1:7" ht="13.5">
      <c r="A151" s="14">
        <v>74</v>
      </c>
      <c r="B151" s="123" t="s">
        <v>830</v>
      </c>
      <c r="C151" s="123" t="s">
        <v>832</v>
      </c>
      <c r="D151" s="248">
        <v>2019</v>
      </c>
      <c r="E151" s="144">
        <v>38364.32</v>
      </c>
      <c r="F151" s="10"/>
      <c r="G151" s="10"/>
    </row>
    <row r="152" spans="1:7" ht="13.5">
      <c r="A152" s="14">
        <v>75</v>
      </c>
      <c r="B152" s="123" t="s">
        <v>833</v>
      </c>
      <c r="C152" s="123" t="s">
        <v>834</v>
      </c>
      <c r="D152" s="248">
        <v>2019</v>
      </c>
      <c r="E152" s="144">
        <v>57429.34</v>
      </c>
      <c r="F152" s="10"/>
      <c r="G152" s="10"/>
    </row>
    <row r="153" spans="1:7" ht="13.5">
      <c r="A153" s="14">
        <v>76</v>
      </c>
      <c r="B153" s="123" t="s">
        <v>835</v>
      </c>
      <c r="C153" s="123" t="s">
        <v>836</v>
      </c>
      <c r="D153" s="248">
        <v>2019</v>
      </c>
      <c r="E153" s="144">
        <v>46962.45</v>
      </c>
      <c r="F153" s="10"/>
      <c r="G153" s="10"/>
    </row>
    <row r="154" spans="1:7" ht="13.5">
      <c r="A154" s="14">
        <v>77</v>
      </c>
      <c r="B154" s="123" t="s">
        <v>837</v>
      </c>
      <c r="C154" s="123" t="s">
        <v>838</v>
      </c>
      <c r="D154" s="248">
        <v>2019</v>
      </c>
      <c r="E154" s="144">
        <v>30514.48</v>
      </c>
      <c r="F154" s="10"/>
      <c r="G154" s="10"/>
    </row>
    <row r="155" spans="1:7" ht="13.5">
      <c r="A155" s="14">
        <v>78</v>
      </c>
      <c r="B155" s="123" t="s">
        <v>839</v>
      </c>
      <c r="C155" s="123" t="s">
        <v>840</v>
      </c>
      <c r="D155" s="248">
        <v>2019</v>
      </c>
      <c r="E155" s="144">
        <v>54069.15</v>
      </c>
      <c r="F155" s="10"/>
      <c r="G155" s="10"/>
    </row>
    <row r="156" spans="1:7" ht="13.5">
      <c r="A156" s="14">
        <v>79</v>
      </c>
      <c r="B156" s="123" t="s">
        <v>841</v>
      </c>
      <c r="C156" s="123" t="s">
        <v>842</v>
      </c>
      <c r="D156" s="248">
        <v>2019</v>
      </c>
      <c r="E156" s="144">
        <v>61915.15</v>
      </c>
      <c r="F156" s="10"/>
      <c r="G156" s="10"/>
    </row>
    <row r="157" spans="1:7" ht="13.5">
      <c r="A157" s="14">
        <v>80</v>
      </c>
      <c r="B157" s="123" t="s">
        <v>843</v>
      </c>
      <c r="C157" s="123" t="s">
        <v>844</v>
      </c>
      <c r="D157" s="248">
        <v>2019</v>
      </c>
      <c r="E157" s="144">
        <v>37990.83</v>
      </c>
      <c r="F157" s="10"/>
      <c r="G157" s="10"/>
    </row>
    <row r="158" spans="1:7" ht="13.5">
      <c r="A158" s="14">
        <v>81</v>
      </c>
      <c r="B158" s="123" t="s">
        <v>845</v>
      </c>
      <c r="C158" s="123" t="s">
        <v>846</v>
      </c>
      <c r="D158" s="248">
        <v>2019</v>
      </c>
      <c r="E158" s="144">
        <v>100792.17</v>
      </c>
      <c r="F158" s="10"/>
      <c r="G158" s="10"/>
    </row>
    <row r="159" spans="1:7" ht="13.5">
      <c r="A159" s="14">
        <v>82</v>
      </c>
      <c r="B159" s="123" t="s">
        <v>847</v>
      </c>
      <c r="C159" s="123" t="s">
        <v>848</v>
      </c>
      <c r="D159" s="248">
        <v>2019</v>
      </c>
      <c r="E159" s="144">
        <v>77993.47</v>
      </c>
      <c r="F159" s="10"/>
      <c r="G159" s="10"/>
    </row>
    <row r="160" spans="1:7" ht="13.5">
      <c r="A160" s="14">
        <v>83</v>
      </c>
      <c r="B160" s="123" t="s">
        <v>849</v>
      </c>
      <c r="C160" s="123" t="s">
        <v>850</v>
      </c>
      <c r="D160" s="248">
        <v>2019</v>
      </c>
      <c r="E160" s="144">
        <v>43971.91</v>
      </c>
      <c r="F160" s="10"/>
      <c r="G160" s="10"/>
    </row>
    <row r="161" spans="1:7" ht="13.5">
      <c r="A161" s="14">
        <v>84</v>
      </c>
      <c r="B161" s="123" t="s">
        <v>852</v>
      </c>
      <c r="C161" s="123" t="s">
        <v>851</v>
      </c>
      <c r="D161" s="248">
        <v>2019</v>
      </c>
      <c r="E161" s="144">
        <v>105621.9</v>
      </c>
      <c r="F161" s="10"/>
      <c r="G161" s="10"/>
    </row>
    <row r="162" spans="1:7" ht="13.5">
      <c r="A162" s="14">
        <v>85</v>
      </c>
      <c r="B162" s="123" t="s">
        <v>854</v>
      </c>
      <c r="C162" s="123" t="s">
        <v>853</v>
      </c>
      <c r="D162" s="248">
        <v>2019</v>
      </c>
      <c r="E162" s="144">
        <v>129202.3</v>
      </c>
      <c r="F162" s="10"/>
      <c r="G162" s="10"/>
    </row>
    <row r="163" spans="1:7" ht="13.5">
      <c r="A163" s="14">
        <v>86</v>
      </c>
      <c r="B163" s="123" t="s">
        <v>855</v>
      </c>
      <c r="C163" s="123" t="s">
        <v>856</v>
      </c>
      <c r="D163" s="248">
        <v>2019</v>
      </c>
      <c r="E163" s="144">
        <v>81353.66</v>
      </c>
      <c r="F163" s="10"/>
      <c r="G163" s="10"/>
    </row>
    <row r="164" spans="1:7" ht="13.5">
      <c r="A164" s="14">
        <v>87</v>
      </c>
      <c r="B164" s="123" t="s">
        <v>857</v>
      </c>
      <c r="C164" s="123" t="s">
        <v>858</v>
      </c>
      <c r="D164" s="251">
        <v>2019</v>
      </c>
      <c r="E164" s="144">
        <v>36495.71</v>
      </c>
      <c r="F164" s="10"/>
      <c r="G164" s="10"/>
    </row>
    <row r="165" spans="1:7" ht="13.5">
      <c r="A165" s="14">
        <v>88</v>
      </c>
      <c r="B165" s="123" t="s">
        <v>859</v>
      </c>
      <c r="C165" s="123" t="s">
        <v>860</v>
      </c>
      <c r="D165" s="248">
        <v>2019</v>
      </c>
      <c r="E165" s="144">
        <v>45467.18</v>
      </c>
      <c r="F165" s="10"/>
      <c r="G165" s="10"/>
    </row>
    <row r="166" spans="1:7" ht="13.5">
      <c r="A166" s="14">
        <v>89</v>
      </c>
      <c r="B166" s="123" t="s">
        <v>861</v>
      </c>
      <c r="C166" s="123" t="s">
        <v>862</v>
      </c>
      <c r="D166" s="248">
        <v>2019</v>
      </c>
      <c r="E166" s="144">
        <v>85688.38</v>
      </c>
      <c r="F166" s="10"/>
      <c r="G166" s="10"/>
    </row>
    <row r="167" spans="1:7" ht="13.5">
      <c r="A167" s="14">
        <v>90</v>
      </c>
      <c r="B167" s="123" t="s">
        <v>863</v>
      </c>
      <c r="C167" s="123" t="s">
        <v>864</v>
      </c>
      <c r="D167" s="248">
        <v>2019</v>
      </c>
      <c r="E167" s="144">
        <v>52204.48</v>
      </c>
      <c r="F167" s="10"/>
      <c r="G167" s="10"/>
    </row>
    <row r="168" spans="1:7" ht="13.5">
      <c r="A168" s="14">
        <v>91</v>
      </c>
      <c r="B168" s="123" t="s">
        <v>865</v>
      </c>
      <c r="C168" s="123" t="s">
        <v>866</v>
      </c>
      <c r="D168" s="248">
        <v>2019</v>
      </c>
      <c r="E168" s="144">
        <v>109763.79</v>
      </c>
      <c r="F168" s="10"/>
      <c r="G168" s="10"/>
    </row>
    <row r="169" spans="1:7" ht="13.5">
      <c r="A169" s="14">
        <v>92</v>
      </c>
      <c r="B169" s="123" t="s">
        <v>867</v>
      </c>
      <c r="C169" s="123" t="s">
        <v>868</v>
      </c>
      <c r="D169" s="248">
        <v>2019</v>
      </c>
      <c r="E169" s="144">
        <v>51448.26</v>
      </c>
      <c r="F169" s="10"/>
      <c r="G169" s="10"/>
    </row>
    <row r="170" spans="1:7" ht="13.5">
      <c r="A170" s="14">
        <v>93</v>
      </c>
      <c r="B170" s="123" t="s">
        <v>869</v>
      </c>
      <c r="C170" s="123" t="s">
        <v>870</v>
      </c>
      <c r="D170" s="248">
        <v>2019</v>
      </c>
      <c r="E170" s="144">
        <v>88830.01</v>
      </c>
      <c r="F170" s="10"/>
      <c r="G170" s="10"/>
    </row>
    <row r="171" spans="1:7" ht="13.5">
      <c r="A171" s="14">
        <v>94</v>
      </c>
      <c r="B171" s="123" t="s">
        <v>871</v>
      </c>
      <c r="C171" s="123" t="s">
        <v>872</v>
      </c>
      <c r="D171" s="248">
        <v>2019</v>
      </c>
      <c r="E171" s="144">
        <v>16538.9</v>
      </c>
      <c r="F171" s="10"/>
      <c r="G171" s="10"/>
    </row>
    <row r="172" spans="1:7" ht="13.5">
      <c r="A172" s="14">
        <v>95</v>
      </c>
      <c r="B172" s="123" t="s">
        <v>873</v>
      </c>
      <c r="C172" s="123" t="s">
        <v>874</v>
      </c>
      <c r="D172" s="248">
        <v>2019</v>
      </c>
      <c r="E172" s="144">
        <v>13500</v>
      </c>
      <c r="F172" s="10"/>
      <c r="G172" s="10"/>
    </row>
    <row r="173" spans="1:7" ht="13.5">
      <c r="A173" s="14">
        <v>96</v>
      </c>
      <c r="B173" s="123" t="s">
        <v>875</v>
      </c>
      <c r="C173" s="123" t="s">
        <v>876</v>
      </c>
      <c r="D173" s="248">
        <v>2019</v>
      </c>
      <c r="E173" s="144">
        <v>10000</v>
      </c>
      <c r="F173" s="10"/>
      <c r="G173" s="10"/>
    </row>
    <row r="174" spans="1:7" ht="13.5">
      <c r="A174" s="14">
        <v>97</v>
      </c>
      <c r="B174" s="123" t="s">
        <v>877</v>
      </c>
      <c r="C174" s="123" t="s">
        <v>878</v>
      </c>
      <c r="D174" s="248">
        <v>2019</v>
      </c>
      <c r="E174" s="144">
        <v>94307.25</v>
      </c>
      <c r="F174" s="10"/>
      <c r="G174" s="10"/>
    </row>
    <row r="175" spans="1:7" ht="13.5">
      <c r="A175" s="14">
        <v>98</v>
      </c>
      <c r="B175" s="123" t="s">
        <v>879</v>
      </c>
      <c r="C175" s="123" t="s">
        <v>880</v>
      </c>
      <c r="D175" s="251">
        <v>2019</v>
      </c>
      <c r="E175" s="144">
        <v>6280.74</v>
      </c>
      <c r="F175" s="10"/>
      <c r="G175" s="10"/>
    </row>
    <row r="176" spans="1:7" ht="13.5">
      <c r="A176" s="14">
        <v>99</v>
      </c>
      <c r="B176" s="123" t="s">
        <v>881</v>
      </c>
      <c r="C176" s="123" t="s">
        <v>882</v>
      </c>
      <c r="D176" s="248">
        <v>2019</v>
      </c>
      <c r="E176" s="144">
        <v>792.1</v>
      </c>
      <c r="F176" s="10"/>
      <c r="G176" s="10"/>
    </row>
    <row r="177" spans="1:7" ht="13.5">
      <c r="A177" s="14">
        <v>100</v>
      </c>
      <c r="B177" s="123" t="s">
        <v>883</v>
      </c>
      <c r="C177" s="123" t="s">
        <v>884</v>
      </c>
      <c r="D177" s="248">
        <v>2019</v>
      </c>
      <c r="E177" s="144">
        <v>2251.25</v>
      </c>
      <c r="F177" s="10"/>
      <c r="G177" s="10"/>
    </row>
    <row r="178" spans="1:7" ht="13.5">
      <c r="A178" s="14">
        <v>101</v>
      </c>
      <c r="B178" s="123" t="s">
        <v>885</v>
      </c>
      <c r="C178" s="123" t="s">
        <v>886</v>
      </c>
      <c r="D178" s="248">
        <v>2019</v>
      </c>
      <c r="E178" s="144">
        <v>3960.48</v>
      </c>
      <c r="F178" s="10"/>
      <c r="G178" s="10"/>
    </row>
    <row r="179" spans="1:7" ht="13.5">
      <c r="A179" s="14">
        <v>102</v>
      </c>
      <c r="B179" s="123" t="s">
        <v>1174</v>
      </c>
      <c r="C179" s="123" t="s">
        <v>1175</v>
      </c>
      <c r="D179" s="248">
        <v>2020</v>
      </c>
      <c r="E179" s="144">
        <v>363708.07</v>
      </c>
      <c r="F179" s="10"/>
      <c r="G179" s="10"/>
    </row>
    <row r="180" spans="1:7" ht="13.5">
      <c r="A180" s="14">
        <v>103</v>
      </c>
      <c r="B180" s="123" t="s">
        <v>67</v>
      </c>
      <c r="C180" s="123" t="s">
        <v>68</v>
      </c>
      <c r="D180" s="248">
        <v>2004</v>
      </c>
      <c r="E180" s="144">
        <v>150949.62</v>
      </c>
      <c r="F180" s="10"/>
      <c r="G180" s="10"/>
    </row>
    <row r="181" spans="1:7" ht="13.5">
      <c r="A181" s="14">
        <v>104</v>
      </c>
      <c r="B181" s="123" t="s">
        <v>209</v>
      </c>
      <c r="C181" s="123" t="s">
        <v>210</v>
      </c>
      <c r="D181" s="248">
        <v>2012</v>
      </c>
      <c r="E181" s="144">
        <v>117125.73</v>
      </c>
      <c r="F181" s="10"/>
      <c r="G181" s="10"/>
    </row>
    <row r="182" spans="1:7" ht="13.5">
      <c r="A182" s="14">
        <v>105</v>
      </c>
      <c r="B182" s="123" t="s">
        <v>628</v>
      </c>
      <c r="C182" s="123" t="s">
        <v>629</v>
      </c>
      <c r="D182" s="248">
        <v>2012</v>
      </c>
      <c r="E182" s="144">
        <v>19185.19</v>
      </c>
      <c r="F182" s="10"/>
      <c r="G182" s="10"/>
    </row>
    <row r="183" spans="1:7" ht="17.25" customHeight="1">
      <c r="A183" s="14">
        <v>106</v>
      </c>
      <c r="B183" s="123" t="s">
        <v>1176</v>
      </c>
      <c r="C183" s="123" t="s">
        <v>1177</v>
      </c>
      <c r="D183" s="248">
        <v>2012</v>
      </c>
      <c r="E183" s="144">
        <v>100000</v>
      </c>
      <c r="F183" s="10"/>
      <c r="G183" s="10"/>
    </row>
    <row r="184" spans="1:7" ht="13.5">
      <c r="A184" s="14">
        <v>107</v>
      </c>
      <c r="B184" s="123" t="s">
        <v>211</v>
      </c>
      <c r="C184" s="123" t="s">
        <v>212</v>
      </c>
      <c r="D184" s="248">
        <v>2012</v>
      </c>
      <c r="E184" s="144">
        <v>59443.56</v>
      </c>
      <c r="F184" s="10"/>
      <c r="G184" s="10"/>
    </row>
    <row r="185" spans="1:7" ht="13.5">
      <c r="A185" s="14">
        <v>108</v>
      </c>
      <c r="B185" s="123" t="s">
        <v>213</v>
      </c>
      <c r="C185" s="123" t="s">
        <v>214</v>
      </c>
      <c r="D185" s="248">
        <v>2012</v>
      </c>
      <c r="E185" s="144">
        <v>3184854.82</v>
      </c>
      <c r="F185" s="10"/>
      <c r="G185" s="10"/>
    </row>
    <row r="186" spans="1:7" ht="13.5">
      <c r="A186" s="14">
        <v>109</v>
      </c>
      <c r="B186" s="123" t="s">
        <v>215</v>
      </c>
      <c r="C186" s="123" t="s">
        <v>503</v>
      </c>
      <c r="D186" s="248">
        <v>2012</v>
      </c>
      <c r="E186" s="144">
        <v>139792.8</v>
      </c>
      <c r="F186" s="10"/>
      <c r="G186" s="10"/>
    </row>
    <row r="187" spans="1:7" ht="13.5">
      <c r="A187" s="14">
        <v>110</v>
      </c>
      <c r="B187" s="123" t="s">
        <v>216</v>
      </c>
      <c r="C187" s="123" t="s">
        <v>217</v>
      </c>
      <c r="D187" s="248">
        <v>2013</v>
      </c>
      <c r="E187" s="144">
        <v>124044.48</v>
      </c>
      <c r="F187" s="10"/>
      <c r="G187" s="10"/>
    </row>
    <row r="188" spans="1:7" ht="13.5">
      <c r="A188" s="14">
        <v>111</v>
      </c>
      <c r="B188" s="123" t="s">
        <v>245</v>
      </c>
      <c r="C188" s="123" t="s">
        <v>246</v>
      </c>
      <c r="D188" s="248">
        <v>2013</v>
      </c>
      <c r="E188" s="144">
        <v>40834.24</v>
      </c>
      <c r="F188" s="10"/>
      <c r="G188" s="10"/>
    </row>
    <row r="189" spans="1:7" ht="13.5">
      <c r="A189" s="14">
        <v>112</v>
      </c>
      <c r="B189" s="123" t="s">
        <v>362</v>
      </c>
      <c r="C189" s="123" t="s">
        <v>363</v>
      </c>
      <c r="D189" s="248">
        <v>2013</v>
      </c>
      <c r="E189" s="144">
        <v>20295</v>
      </c>
      <c r="F189" s="10"/>
      <c r="G189" s="10"/>
    </row>
    <row r="190" spans="1:7" ht="13.5">
      <c r="A190" s="14">
        <v>113</v>
      </c>
      <c r="B190" s="123" t="s">
        <v>630</v>
      </c>
      <c r="C190" s="123" t="s">
        <v>631</v>
      </c>
      <c r="D190" s="251">
        <v>2014</v>
      </c>
      <c r="E190" s="144">
        <v>61618.76</v>
      </c>
      <c r="F190" s="10"/>
      <c r="G190" s="10"/>
    </row>
    <row r="191" spans="1:7" ht="13.5">
      <c r="A191" s="14">
        <v>114</v>
      </c>
      <c r="B191" s="123" t="s">
        <v>581</v>
      </c>
      <c r="C191" s="123" t="s">
        <v>582</v>
      </c>
      <c r="D191" s="251">
        <v>2015</v>
      </c>
      <c r="E191" s="144">
        <v>383804</v>
      </c>
      <c r="F191" s="10"/>
      <c r="G191" s="10"/>
    </row>
    <row r="192" spans="1:7" ht="13.5">
      <c r="A192" s="14">
        <v>115</v>
      </c>
      <c r="B192" s="123" t="s">
        <v>583</v>
      </c>
      <c r="C192" s="123" t="s">
        <v>584</v>
      </c>
      <c r="D192" s="248">
        <v>2015</v>
      </c>
      <c r="E192" s="144">
        <v>468675</v>
      </c>
      <c r="F192" s="10"/>
      <c r="G192" s="10"/>
    </row>
    <row r="193" spans="1:7" ht="13.5">
      <c r="A193" s="14">
        <v>116</v>
      </c>
      <c r="B193" s="123" t="s">
        <v>585</v>
      </c>
      <c r="C193" s="123" t="s">
        <v>586</v>
      </c>
      <c r="D193" s="248">
        <v>2015</v>
      </c>
      <c r="E193" s="144">
        <v>42613</v>
      </c>
      <c r="F193" s="10"/>
      <c r="G193" s="10"/>
    </row>
    <row r="194" spans="1:7" ht="13.5">
      <c r="A194" s="14">
        <v>117</v>
      </c>
      <c r="B194" s="123" t="s">
        <v>587</v>
      </c>
      <c r="C194" s="123" t="s">
        <v>588</v>
      </c>
      <c r="D194" s="248">
        <v>2015</v>
      </c>
      <c r="E194" s="144">
        <v>88176.29</v>
      </c>
      <c r="F194" s="10"/>
      <c r="G194" s="10"/>
    </row>
    <row r="195" spans="1:7" ht="13.5">
      <c r="A195" s="14">
        <v>118</v>
      </c>
      <c r="B195" s="123" t="s">
        <v>1178</v>
      </c>
      <c r="C195" s="123" t="s">
        <v>1179</v>
      </c>
      <c r="D195" s="248">
        <v>2020</v>
      </c>
      <c r="E195" s="144">
        <v>1215333.32</v>
      </c>
      <c r="F195" s="10"/>
      <c r="G195" s="10"/>
    </row>
    <row r="196" spans="1:7" ht="13.5">
      <c r="A196" s="14">
        <v>119</v>
      </c>
      <c r="B196" s="123" t="s">
        <v>69</v>
      </c>
      <c r="C196" s="123" t="s">
        <v>70</v>
      </c>
      <c r="D196" s="248" t="s">
        <v>71</v>
      </c>
      <c r="E196" s="144">
        <v>57458</v>
      </c>
      <c r="F196" s="10"/>
      <c r="G196" s="10"/>
    </row>
    <row r="197" spans="1:7" ht="13.5">
      <c r="A197" s="14">
        <v>120</v>
      </c>
      <c r="B197" s="123" t="s">
        <v>72</v>
      </c>
      <c r="C197" s="123" t="s">
        <v>73</v>
      </c>
      <c r="D197" s="248" t="s">
        <v>71</v>
      </c>
      <c r="E197" s="144">
        <v>100345</v>
      </c>
      <c r="F197" s="10"/>
      <c r="G197" s="10"/>
    </row>
    <row r="198" spans="1:7" ht="13.5">
      <c r="A198" s="14">
        <v>121</v>
      </c>
      <c r="B198" s="123" t="s">
        <v>74</v>
      </c>
      <c r="C198" s="123" t="s">
        <v>75</v>
      </c>
      <c r="D198" s="248" t="s">
        <v>76</v>
      </c>
      <c r="E198" s="144">
        <v>285236.29</v>
      </c>
      <c r="F198" s="10"/>
      <c r="G198" s="10"/>
    </row>
    <row r="199" spans="1:7" ht="13.5">
      <c r="A199" s="14">
        <v>122</v>
      </c>
      <c r="B199" s="123" t="s">
        <v>77</v>
      </c>
      <c r="C199" s="123" t="s">
        <v>75</v>
      </c>
      <c r="D199" s="248" t="s">
        <v>78</v>
      </c>
      <c r="E199" s="144">
        <v>127381.55</v>
      </c>
      <c r="F199" s="10"/>
      <c r="G199" s="10"/>
    </row>
    <row r="200" spans="1:7" ht="13.5">
      <c r="A200" s="14">
        <v>123</v>
      </c>
      <c r="B200" s="123" t="s">
        <v>594</v>
      </c>
      <c r="C200" s="123" t="s">
        <v>595</v>
      </c>
      <c r="D200" s="248">
        <v>2012</v>
      </c>
      <c r="E200" s="144">
        <v>9209.6</v>
      </c>
      <c r="F200" s="10"/>
      <c r="G200" s="10"/>
    </row>
    <row r="201" spans="1:7" ht="13.5">
      <c r="A201" s="14">
        <v>124</v>
      </c>
      <c r="B201" s="123" t="s">
        <v>169</v>
      </c>
      <c r="C201" s="123" t="s">
        <v>170</v>
      </c>
      <c r="D201" s="248">
        <v>2005</v>
      </c>
      <c r="E201" s="144">
        <v>138971.7</v>
      </c>
      <c r="F201" s="10"/>
      <c r="G201" s="10"/>
    </row>
    <row r="202" spans="1:7" ht="13.5">
      <c r="A202" s="14">
        <v>125</v>
      </c>
      <c r="B202" s="123" t="s">
        <v>79</v>
      </c>
      <c r="C202" s="123" t="s">
        <v>80</v>
      </c>
      <c r="D202" s="248" t="s">
        <v>81</v>
      </c>
      <c r="E202" s="144">
        <v>495887.78</v>
      </c>
      <c r="F202" s="10"/>
      <c r="G202" s="10"/>
    </row>
    <row r="203" spans="1:7" ht="13.5">
      <c r="A203" s="14">
        <v>126</v>
      </c>
      <c r="B203" s="123" t="s">
        <v>82</v>
      </c>
      <c r="C203" s="123" t="s">
        <v>83</v>
      </c>
      <c r="D203" s="248" t="s">
        <v>84</v>
      </c>
      <c r="E203" s="144">
        <v>147164.61</v>
      </c>
      <c r="F203" s="10"/>
      <c r="G203" s="10"/>
    </row>
    <row r="204" spans="1:7" ht="27">
      <c r="A204" s="14">
        <v>127</v>
      </c>
      <c r="B204" s="123" t="s">
        <v>85</v>
      </c>
      <c r="C204" s="123" t="s">
        <v>171</v>
      </c>
      <c r="D204" s="248">
        <v>2008</v>
      </c>
      <c r="E204" s="144">
        <v>53000</v>
      </c>
      <c r="F204" s="10"/>
      <c r="G204" s="10"/>
    </row>
    <row r="205" spans="1:7" ht="27.75" customHeight="1">
      <c r="A205" s="14">
        <v>128</v>
      </c>
      <c r="B205" s="123" t="s">
        <v>364</v>
      </c>
      <c r="C205" s="123" t="s">
        <v>997</v>
      </c>
      <c r="D205" s="248" t="s">
        <v>365</v>
      </c>
      <c r="E205" s="144">
        <v>60000</v>
      </c>
      <c r="F205" s="10"/>
      <c r="G205" s="10"/>
    </row>
    <row r="206" spans="1:7" ht="15.75" customHeight="1">
      <c r="A206" s="14">
        <v>129</v>
      </c>
      <c r="B206" s="123" t="s">
        <v>1180</v>
      </c>
      <c r="C206" s="123" t="s">
        <v>1181</v>
      </c>
      <c r="D206" s="248">
        <v>2010</v>
      </c>
      <c r="E206" s="144">
        <v>61081.26</v>
      </c>
      <c r="F206" s="10"/>
      <c r="G206" s="10"/>
    </row>
    <row r="207" spans="1:7" ht="13.5">
      <c r="A207" s="14">
        <v>130</v>
      </c>
      <c r="B207" s="123" t="s">
        <v>109</v>
      </c>
      <c r="C207" s="123" t="s">
        <v>110</v>
      </c>
      <c r="D207" s="248">
        <v>2010</v>
      </c>
      <c r="E207" s="144">
        <v>74862.47</v>
      </c>
      <c r="F207" s="10"/>
      <c r="G207" s="10"/>
    </row>
    <row r="208" spans="1:7" ht="13.5">
      <c r="A208" s="14">
        <v>131</v>
      </c>
      <c r="B208" s="123" t="s">
        <v>111</v>
      </c>
      <c r="C208" s="123" t="s">
        <v>112</v>
      </c>
      <c r="D208" s="248">
        <v>2010</v>
      </c>
      <c r="E208" s="144">
        <v>87479.19</v>
      </c>
      <c r="F208" s="10"/>
      <c r="G208" s="10"/>
    </row>
    <row r="209" spans="1:7" ht="13.5">
      <c r="A209" s="14">
        <v>132</v>
      </c>
      <c r="B209" s="123" t="s">
        <v>218</v>
      </c>
      <c r="C209" s="123" t="s">
        <v>219</v>
      </c>
      <c r="D209" s="248">
        <v>2012</v>
      </c>
      <c r="E209" s="144">
        <v>45514.99</v>
      </c>
      <c r="F209" s="10"/>
      <c r="G209" s="10"/>
    </row>
    <row r="210" spans="1:7" ht="13.5">
      <c r="A210" s="14">
        <v>133</v>
      </c>
      <c r="B210" s="123" t="s">
        <v>220</v>
      </c>
      <c r="C210" s="123" t="s">
        <v>221</v>
      </c>
      <c r="D210" s="248">
        <v>2012</v>
      </c>
      <c r="E210" s="144">
        <v>249150.52</v>
      </c>
      <c r="F210" s="10"/>
      <c r="G210" s="10"/>
    </row>
    <row r="211" spans="1:7" ht="13.5">
      <c r="A211" s="14">
        <v>134</v>
      </c>
      <c r="B211" s="123" t="s">
        <v>366</v>
      </c>
      <c r="C211" s="123" t="s">
        <v>367</v>
      </c>
      <c r="D211" s="248">
        <v>2015</v>
      </c>
      <c r="E211" s="144">
        <v>97942.46</v>
      </c>
      <c r="F211" s="10"/>
      <c r="G211" s="10"/>
    </row>
    <row r="212" spans="1:7" ht="13.5">
      <c r="A212" s="14">
        <v>135</v>
      </c>
      <c r="B212" s="123" t="s">
        <v>368</v>
      </c>
      <c r="C212" s="123" t="s">
        <v>369</v>
      </c>
      <c r="D212" s="248">
        <v>2015</v>
      </c>
      <c r="E212" s="144">
        <v>43190.3</v>
      </c>
      <c r="F212" s="10"/>
      <c r="G212" s="10"/>
    </row>
    <row r="213" spans="1:7" ht="13.5">
      <c r="A213" s="14">
        <v>136</v>
      </c>
      <c r="B213" s="123" t="s">
        <v>504</v>
      </c>
      <c r="C213" s="123" t="s">
        <v>505</v>
      </c>
      <c r="D213" s="248">
        <v>2016</v>
      </c>
      <c r="E213" s="144">
        <v>13178.36</v>
      </c>
      <c r="F213" s="10"/>
      <c r="G213" s="10"/>
    </row>
    <row r="214" spans="1:7" ht="13.5">
      <c r="A214" s="14">
        <v>137</v>
      </c>
      <c r="B214" s="123" t="s">
        <v>506</v>
      </c>
      <c r="C214" s="123" t="s">
        <v>507</v>
      </c>
      <c r="D214" s="248">
        <v>2016</v>
      </c>
      <c r="E214" s="144">
        <v>11616.12</v>
      </c>
      <c r="F214" s="10"/>
      <c r="G214" s="10"/>
    </row>
    <row r="215" spans="1:7" ht="13.5">
      <c r="A215" s="14">
        <v>138</v>
      </c>
      <c r="B215" s="123" t="s">
        <v>508</v>
      </c>
      <c r="C215" s="123" t="s">
        <v>509</v>
      </c>
      <c r="D215" s="248">
        <v>2016</v>
      </c>
      <c r="E215" s="144">
        <v>15669.65</v>
      </c>
      <c r="F215" s="10"/>
      <c r="G215" s="10"/>
    </row>
    <row r="216" spans="1:7" ht="13.5">
      <c r="A216" s="14">
        <v>139</v>
      </c>
      <c r="B216" s="123" t="s">
        <v>529</v>
      </c>
      <c r="C216" s="123" t="s">
        <v>530</v>
      </c>
      <c r="D216" s="248">
        <v>2016</v>
      </c>
      <c r="E216" s="144">
        <v>19390.19</v>
      </c>
      <c r="F216" s="10"/>
      <c r="G216" s="10"/>
    </row>
    <row r="217" spans="1:7" ht="13.5">
      <c r="A217" s="14">
        <v>140</v>
      </c>
      <c r="B217" s="123" t="s">
        <v>510</v>
      </c>
      <c r="C217" s="123" t="s">
        <v>511</v>
      </c>
      <c r="D217" s="248">
        <v>2016</v>
      </c>
      <c r="E217" s="144">
        <v>8000</v>
      </c>
      <c r="F217" s="10"/>
      <c r="G217" s="10"/>
    </row>
    <row r="218" spans="1:7" ht="13.5">
      <c r="A218" s="14">
        <v>141</v>
      </c>
      <c r="B218" s="123" t="s">
        <v>632</v>
      </c>
      <c r="C218" s="123" t="s">
        <v>633</v>
      </c>
      <c r="D218" s="248">
        <v>2017</v>
      </c>
      <c r="E218" s="144">
        <v>7930</v>
      </c>
      <c r="F218" s="10"/>
      <c r="G218" s="10"/>
    </row>
    <row r="219" spans="1:7" ht="13.5">
      <c r="A219" s="14">
        <v>142</v>
      </c>
      <c r="B219" s="123" t="s">
        <v>887</v>
      </c>
      <c r="C219" s="123" t="s">
        <v>888</v>
      </c>
      <c r="D219" s="248">
        <v>2019</v>
      </c>
      <c r="E219" s="144">
        <v>33820.56</v>
      </c>
      <c r="F219" s="10"/>
      <c r="G219" s="10"/>
    </row>
    <row r="220" spans="1:7" ht="13.5">
      <c r="A220" s="14">
        <v>143</v>
      </c>
      <c r="B220" s="123" t="s">
        <v>889</v>
      </c>
      <c r="C220" s="123" t="s">
        <v>890</v>
      </c>
      <c r="D220" s="248">
        <v>2019</v>
      </c>
      <c r="E220" s="144">
        <v>14202</v>
      </c>
      <c r="F220" s="10"/>
      <c r="G220" s="10"/>
    </row>
    <row r="221" spans="1:7" ht="13.5">
      <c r="A221" s="14">
        <v>144</v>
      </c>
      <c r="B221" s="123" t="s">
        <v>1182</v>
      </c>
      <c r="C221" s="123" t="s">
        <v>1183</v>
      </c>
      <c r="D221" s="248">
        <v>2020</v>
      </c>
      <c r="E221" s="144">
        <v>60360.8</v>
      </c>
      <c r="F221" s="10"/>
      <c r="G221" s="10"/>
    </row>
    <row r="222" spans="1:7" ht="13.5">
      <c r="A222" s="14">
        <v>145</v>
      </c>
      <c r="B222" s="123" t="s">
        <v>1184</v>
      </c>
      <c r="C222" s="123" t="s">
        <v>1185</v>
      </c>
      <c r="D222" s="248">
        <v>2020</v>
      </c>
      <c r="E222" s="144">
        <v>76142.1</v>
      </c>
      <c r="F222" s="10"/>
      <c r="G222" s="10"/>
    </row>
    <row r="223" spans="1:7" ht="13.5">
      <c r="A223" s="14">
        <v>146</v>
      </c>
      <c r="B223" s="123" t="s">
        <v>1186</v>
      </c>
      <c r="C223" s="123" t="s">
        <v>1187</v>
      </c>
      <c r="D223" s="248">
        <v>2020</v>
      </c>
      <c r="E223" s="144">
        <v>18954.1</v>
      </c>
      <c r="F223" s="10"/>
      <c r="G223" s="10"/>
    </row>
    <row r="224" spans="1:7" ht="13.5">
      <c r="A224" s="14">
        <v>147</v>
      </c>
      <c r="B224" s="123" t="s">
        <v>1188</v>
      </c>
      <c r="C224" s="123" t="s">
        <v>1189</v>
      </c>
      <c r="D224" s="248">
        <v>2021</v>
      </c>
      <c r="E224" s="144">
        <v>588137</v>
      </c>
      <c r="F224" s="10"/>
      <c r="G224" s="10"/>
    </row>
    <row r="225" spans="1:7" ht="13.5">
      <c r="A225" s="14">
        <v>148</v>
      </c>
      <c r="B225" s="123" t="s">
        <v>1170</v>
      </c>
      <c r="C225" s="123" t="s">
        <v>1171</v>
      </c>
      <c r="D225" s="248">
        <v>2023</v>
      </c>
      <c r="E225" s="144">
        <v>25900</v>
      </c>
      <c r="F225" s="10"/>
      <c r="G225" s="10"/>
    </row>
    <row r="226" spans="1:7" ht="13.5">
      <c r="A226" s="14">
        <v>149</v>
      </c>
      <c r="B226" s="123" t="s">
        <v>1172</v>
      </c>
      <c r="C226" s="123" t="s">
        <v>1173</v>
      </c>
      <c r="D226" s="248">
        <v>2023</v>
      </c>
      <c r="E226" s="144">
        <v>36900</v>
      </c>
      <c r="F226" s="10"/>
      <c r="G226" s="10"/>
    </row>
    <row r="227" spans="1:7" ht="13.5">
      <c r="A227" s="14">
        <v>150</v>
      </c>
      <c r="B227" s="123" t="s">
        <v>222</v>
      </c>
      <c r="C227" s="123" t="s">
        <v>223</v>
      </c>
      <c r="D227" s="248">
        <v>2012</v>
      </c>
      <c r="E227" s="144">
        <v>81831.14</v>
      </c>
      <c r="F227" s="10"/>
      <c r="G227" s="10"/>
    </row>
    <row r="228" spans="1:7" ht="13.5">
      <c r="A228" s="14">
        <v>151</v>
      </c>
      <c r="B228" s="123" t="s">
        <v>224</v>
      </c>
      <c r="C228" s="123" t="s">
        <v>225</v>
      </c>
      <c r="D228" s="248">
        <v>2012</v>
      </c>
      <c r="E228" s="144">
        <v>81831.13</v>
      </c>
      <c r="F228" s="10"/>
      <c r="G228" s="10"/>
    </row>
    <row r="229" spans="1:7" ht="13.5">
      <c r="A229" s="14">
        <v>152</v>
      </c>
      <c r="B229" s="123" t="s">
        <v>1190</v>
      </c>
      <c r="C229" s="123" t="s">
        <v>1191</v>
      </c>
      <c r="D229" s="248">
        <v>2012</v>
      </c>
      <c r="E229" s="144">
        <v>200000</v>
      </c>
      <c r="F229" s="10"/>
      <c r="G229" s="10"/>
    </row>
    <row r="230" spans="1:7" ht="13.5">
      <c r="A230" s="14">
        <v>153</v>
      </c>
      <c r="B230" s="123" t="s">
        <v>226</v>
      </c>
      <c r="C230" s="123" t="s">
        <v>227</v>
      </c>
      <c r="D230" s="248">
        <v>2012</v>
      </c>
      <c r="E230" s="144">
        <v>104858.32</v>
      </c>
      <c r="F230" s="10"/>
      <c r="G230" s="10"/>
    </row>
    <row r="231" spans="1:7" ht="13.5">
      <c r="A231" s="14">
        <v>154</v>
      </c>
      <c r="B231" s="123" t="s">
        <v>370</v>
      </c>
      <c r="C231" s="123" t="s">
        <v>371</v>
      </c>
      <c r="D231" s="248">
        <v>2012</v>
      </c>
      <c r="E231" s="144">
        <v>32193.78</v>
      </c>
      <c r="F231" s="10"/>
      <c r="G231" s="10"/>
    </row>
    <row r="232" spans="1:7" ht="13.5">
      <c r="A232" s="14">
        <v>155</v>
      </c>
      <c r="B232" s="123" t="s">
        <v>372</v>
      </c>
      <c r="C232" s="123" t="s">
        <v>373</v>
      </c>
      <c r="D232" s="248">
        <v>2014</v>
      </c>
      <c r="E232" s="144">
        <v>24849.76</v>
      </c>
      <c r="F232" s="10"/>
      <c r="G232" s="10"/>
    </row>
    <row r="233" spans="1:7" ht="15" customHeight="1">
      <c r="A233" s="14">
        <v>156</v>
      </c>
      <c r="B233" s="123" t="s">
        <v>374</v>
      </c>
      <c r="C233" s="123" t="s">
        <v>375</v>
      </c>
      <c r="D233" s="248">
        <v>2014</v>
      </c>
      <c r="E233" s="144">
        <v>94815.96</v>
      </c>
      <c r="F233" s="10"/>
      <c r="G233" s="10"/>
    </row>
    <row r="234" spans="1:7" ht="13.5">
      <c r="A234" s="14">
        <v>157</v>
      </c>
      <c r="B234" s="123" t="s">
        <v>376</v>
      </c>
      <c r="C234" s="123" t="s">
        <v>377</v>
      </c>
      <c r="D234" s="248">
        <v>2015</v>
      </c>
      <c r="E234" s="144">
        <v>73994.94</v>
      </c>
      <c r="F234" s="10"/>
      <c r="G234" s="10"/>
    </row>
    <row r="235" spans="1:7" ht="13.5">
      <c r="A235" s="14">
        <v>158</v>
      </c>
      <c r="B235" s="123" t="s">
        <v>378</v>
      </c>
      <c r="C235" s="123" t="s">
        <v>379</v>
      </c>
      <c r="D235" s="248">
        <v>2015</v>
      </c>
      <c r="E235" s="144">
        <v>433682.7</v>
      </c>
      <c r="F235" s="10"/>
      <c r="G235" s="10"/>
    </row>
    <row r="236" spans="1:7" ht="13.5">
      <c r="A236" s="14">
        <v>159</v>
      </c>
      <c r="B236" s="123" t="s">
        <v>380</v>
      </c>
      <c r="C236" s="123" t="s">
        <v>381</v>
      </c>
      <c r="D236" s="248">
        <v>2015</v>
      </c>
      <c r="E236" s="144">
        <v>98864.06</v>
      </c>
      <c r="F236" s="10"/>
      <c r="G236" s="10"/>
    </row>
    <row r="237" spans="1:7" ht="13.5">
      <c r="A237" s="14">
        <v>160</v>
      </c>
      <c r="B237" s="123" t="s">
        <v>382</v>
      </c>
      <c r="C237" s="123" t="s">
        <v>383</v>
      </c>
      <c r="D237" s="248">
        <v>2015</v>
      </c>
      <c r="E237" s="144">
        <v>7987.65</v>
      </c>
      <c r="F237" s="10"/>
      <c r="G237" s="10"/>
    </row>
    <row r="238" spans="1:7" ht="13.5">
      <c r="A238" s="14">
        <v>161</v>
      </c>
      <c r="B238" s="123" t="s">
        <v>512</v>
      </c>
      <c r="C238" s="123" t="s">
        <v>513</v>
      </c>
      <c r="D238" s="248">
        <v>2016</v>
      </c>
      <c r="E238" s="144">
        <v>16289.06</v>
      </c>
      <c r="F238" s="10"/>
      <c r="G238" s="10"/>
    </row>
    <row r="239" spans="1:7" ht="13.5">
      <c r="A239" s="14">
        <v>162</v>
      </c>
      <c r="B239" s="123" t="s">
        <v>514</v>
      </c>
      <c r="C239" s="123" t="s">
        <v>515</v>
      </c>
      <c r="D239" s="248">
        <v>2016</v>
      </c>
      <c r="E239" s="144">
        <v>3735.17</v>
      </c>
      <c r="F239" s="10"/>
      <c r="G239" s="10"/>
    </row>
    <row r="240" spans="1:7" ht="13.5">
      <c r="A240" s="14">
        <v>163</v>
      </c>
      <c r="B240" s="123" t="s">
        <v>516</v>
      </c>
      <c r="C240" s="123" t="s">
        <v>517</v>
      </c>
      <c r="D240" s="248">
        <v>2016</v>
      </c>
      <c r="E240" s="144">
        <v>3735.19</v>
      </c>
      <c r="F240" s="10"/>
      <c r="G240" s="10"/>
    </row>
    <row r="241" spans="1:7" ht="13.5">
      <c r="A241" s="14">
        <v>164</v>
      </c>
      <c r="B241" s="123" t="s">
        <v>634</v>
      </c>
      <c r="C241" s="123" t="s">
        <v>635</v>
      </c>
      <c r="D241" s="248">
        <v>2018</v>
      </c>
      <c r="E241" s="144">
        <v>14000</v>
      </c>
      <c r="F241" s="10"/>
      <c r="G241" s="10"/>
    </row>
    <row r="242" spans="1:7" ht="13.5">
      <c r="A242" s="14">
        <v>165</v>
      </c>
      <c r="B242" s="123" t="s">
        <v>1192</v>
      </c>
      <c r="C242" s="123" t="s">
        <v>1193</v>
      </c>
      <c r="D242" s="248">
        <v>2020</v>
      </c>
      <c r="E242" s="144">
        <v>639482.98</v>
      </c>
      <c r="F242" s="10"/>
      <c r="G242" s="10"/>
    </row>
    <row r="243" spans="1:7" ht="13.5">
      <c r="A243" s="14">
        <v>166</v>
      </c>
      <c r="B243" s="123" t="s">
        <v>1194</v>
      </c>
      <c r="C243" s="123" t="s">
        <v>1195</v>
      </c>
      <c r="D243" s="248">
        <v>2021</v>
      </c>
      <c r="E243" s="144">
        <v>10179.43</v>
      </c>
      <c r="F243" s="10"/>
      <c r="G243" s="10"/>
    </row>
    <row r="244" spans="1:7" ht="27">
      <c r="A244" s="14">
        <v>167</v>
      </c>
      <c r="B244" s="123" t="s">
        <v>906</v>
      </c>
      <c r="C244" s="123" t="s">
        <v>908</v>
      </c>
      <c r="D244" s="248"/>
      <c r="E244" s="144">
        <v>800000</v>
      </c>
      <c r="F244" s="10"/>
      <c r="G244" s="10"/>
    </row>
    <row r="245" spans="1:7" ht="27">
      <c r="A245" s="14">
        <v>168</v>
      </c>
      <c r="B245" s="123" t="s">
        <v>907</v>
      </c>
      <c r="C245" s="123" t="s">
        <v>909</v>
      </c>
      <c r="D245" s="248"/>
      <c r="E245" s="144">
        <v>200000</v>
      </c>
      <c r="F245" s="10"/>
      <c r="G245" s="10"/>
    </row>
    <row r="246" spans="1:7" ht="13.5">
      <c r="A246" s="321" t="s">
        <v>113</v>
      </c>
      <c r="B246" s="321"/>
      <c r="C246" s="321"/>
      <c r="D246" s="321"/>
      <c r="E246" s="253">
        <f>SUM(E78:E245)</f>
        <v>20497522.38000001</v>
      </c>
      <c r="F246" s="10"/>
      <c r="G246" s="10"/>
    </row>
    <row r="247" spans="1:7" ht="13.5">
      <c r="A247" s="16" t="s">
        <v>114</v>
      </c>
      <c r="B247" s="10"/>
      <c r="C247" s="10"/>
      <c r="D247" s="10"/>
      <c r="E247" s="10"/>
      <c r="F247" s="10"/>
      <c r="G247" s="10"/>
    </row>
    <row r="248" spans="1:7" ht="12.75">
      <c r="A248" s="10"/>
      <c r="B248" s="10"/>
      <c r="C248" s="10"/>
      <c r="D248" s="10"/>
      <c r="E248" s="10"/>
      <c r="F248" s="10"/>
      <c r="G248" s="10"/>
    </row>
    <row r="249" spans="1:7" ht="12.75">
      <c r="A249" s="320" t="s">
        <v>445</v>
      </c>
      <c r="B249" s="320"/>
      <c r="C249" s="320"/>
      <c r="D249" s="320"/>
      <c r="E249" s="10"/>
      <c r="F249" s="10"/>
      <c r="G249" s="10"/>
    </row>
    <row r="250" spans="1:7" ht="13.5">
      <c r="A250" s="5" t="s">
        <v>0</v>
      </c>
      <c r="B250" s="5" t="s">
        <v>120</v>
      </c>
      <c r="C250" s="5" t="s">
        <v>122</v>
      </c>
      <c r="D250" s="5" t="s">
        <v>116</v>
      </c>
      <c r="E250" s="42" t="s">
        <v>442</v>
      </c>
      <c r="F250" s="5" t="s">
        <v>121</v>
      </c>
      <c r="G250" s="10"/>
    </row>
    <row r="251" spans="1:7" ht="18" customHeight="1">
      <c r="A251" s="43">
        <v>1</v>
      </c>
      <c r="B251" s="183" t="s">
        <v>891</v>
      </c>
      <c r="C251" s="183" t="s">
        <v>298</v>
      </c>
      <c r="D251" s="184">
        <v>42927</v>
      </c>
      <c r="E251" s="137" t="s">
        <v>16</v>
      </c>
      <c r="F251" s="185">
        <v>2011</v>
      </c>
      <c r="G251" s="10"/>
    </row>
    <row r="252" spans="1:7" ht="15.75" customHeight="1">
      <c r="A252" s="43">
        <v>2</v>
      </c>
      <c r="B252" s="183" t="s">
        <v>892</v>
      </c>
      <c r="C252" s="183" t="s">
        <v>299</v>
      </c>
      <c r="D252" s="184">
        <v>8999</v>
      </c>
      <c r="E252" s="137" t="s">
        <v>16</v>
      </c>
      <c r="F252" s="185">
        <v>2012</v>
      </c>
      <c r="G252" s="10"/>
    </row>
    <row r="253" spans="1:7" ht="13.5">
      <c r="A253" s="43">
        <v>3</v>
      </c>
      <c r="B253" s="183" t="s">
        <v>893</v>
      </c>
      <c r="C253" s="183" t="s">
        <v>301</v>
      </c>
      <c r="D253" s="184">
        <v>17571.78</v>
      </c>
      <c r="E253" s="137" t="s">
        <v>16</v>
      </c>
      <c r="F253" s="185">
        <v>2013</v>
      </c>
      <c r="G253" s="10"/>
    </row>
    <row r="254" spans="1:7" ht="13.5">
      <c r="A254" s="43">
        <v>4</v>
      </c>
      <c r="B254" s="183" t="s">
        <v>894</v>
      </c>
      <c r="C254" s="183" t="s">
        <v>302</v>
      </c>
      <c r="D254" s="184">
        <v>10181.94</v>
      </c>
      <c r="E254" s="137" t="s">
        <v>16</v>
      </c>
      <c r="F254" s="185">
        <v>2013</v>
      </c>
      <c r="G254" s="10"/>
    </row>
    <row r="255" spans="1:7" ht="13.5">
      <c r="A255" s="43">
        <v>5</v>
      </c>
      <c r="B255" s="183" t="s">
        <v>896</v>
      </c>
      <c r="C255" s="183" t="s">
        <v>389</v>
      </c>
      <c r="D255" s="184">
        <v>9240.46</v>
      </c>
      <c r="E255" s="137" t="s">
        <v>16</v>
      </c>
      <c r="F255" s="185" t="s">
        <v>388</v>
      </c>
      <c r="G255" s="10"/>
    </row>
    <row r="256" spans="1:7" ht="13.5">
      <c r="A256" s="43">
        <v>6</v>
      </c>
      <c r="B256" s="183" t="s">
        <v>895</v>
      </c>
      <c r="C256" s="183" t="s">
        <v>387</v>
      </c>
      <c r="D256" s="184">
        <v>7500</v>
      </c>
      <c r="E256" s="137" t="s">
        <v>16</v>
      </c>
      <c r="F256" s="185" t="s">
        <v>386</v>
      </c>
      <c r="G256" s="10"/>
    </row>
    <row r="257" spans="1:7" ht="13.5">
      <c r="A257" s="43">
        <v>7</v>
      </c>
      <c r="B257" s="183" t="s">
        <v>897</v>
      </c>
      <c r="C257" s="183" t="s">
        <v>391</v>
      </c>
      <c r="D257" s="184">
        <v>10650.17</v>
      </c>
      <c r="E257" s="137" t="s">
        <v>16</v>
      </c>
      <c r="F257" s="185" t="s">
        <v>390</v>
      </c>
      <c r="G257" s="10"/>
    </row>
    <row r="258" spans="1:7" ht="13.5">
      <c r="A258" s="43">
        <v>8</v>
      </c>
      <c r="B258" s="183" t="s">
        <v>898</v>
      </c>
      <c r="C258" s="183" t="s">
        <v>393</v>
      </c>
      <c r="D258" s="184">
        <v>7057.84</v>
      </c>
      <c r="E258" s="137" t="s">
        <v>16</v>
      </c>
      <c r="F258" s="185" t="s">
        <v>392</v>
      </c>
      <c r="G258" s="10"/>
    </row>
    <row r="259" spans="1:7" ht="13.5">
      <c r="A259" s="43">
        <v>9</v>
      </c>
      <c r="B259" s="183" t="s">
        <v>899</v>
      </c>
      <c r="C259" s="183" t="s">
        <v>394</v>
      </c>
      <c r="D259" s="184">
        <v>18277.8</v>
      </c>
      <c r="E259" s="137" t="s">
        <v>16</v>
      </c>
      <c r="F259" s="185" t="s">
        <v>392</v>
      </c>
      <c r="G259" s="10"/>
    </row>
    <row r="260" spans="1:7" ht="13.5">
      <c r="A260" s="43">
        <v>10</v>
      </c>
      <c r="B260" s="183" t="s">
        <v>900</v>
      </c>
      <c r="C260" s="183" t="s">
        <v>394</v>
      </c>
      <c r="D260" s="184">
        <v>4831.44</v>
      </c>
      <c r="E260" s="137" t="s">
        <v>16</v>
      </c>
      <c r="F260" s="185" t="s">
        <v>392</v>
      </c>
      <c r="G260" s="10"/>
    </row>
    <row r="261" spans="1:7" ht="13.5">
      <c r="A261" s="43">
        <v>11</v>
      </c>
      <c r="B261" s="183" t="s">
        <v>901</v>
      </c>
      <c r="C261" s="183" t="s">
        <v>395</v>
      </c>
      <c r="D261" s="184">
        <v>3542.4</v>
      </c>
      <c r="E261" s="137" t="s">
        <v>16</v>
      </c>
      <c r="F261" s="185" t="s">
        <v>392</v>
      </c>
      <c r="G261" s="10"/>
    </row>
    <row r="262" spans="1:7" ht="13.5">
      <c r="A262" s="43">
        <v>12</v>
      </c>
      <c r="B262" s="183" t="s">
        <v>902</v>
      </c>
      <c r="C262" s="183" t="s">
        <v>396</v>
      </c>
      <c r="D262" s="184">
        <v>14452.5</v>
      </c>
      <c r="E262" s="137" t="s">
        <v>16</v>
      </c>
      <c r="F262" s="185" t="s">
        <v>392</v>
      </c>
      <c r="G262" s="10"/>
    </row>
    <row r="263" spans="1:7" ht="13.5">
      <c r="A263" s="43">
        <v>13</v>
      </c>
      <c r="B263" s="183" t="s">
        <v>903</v>
      </c>
      <c r="C263" s="183" t="s">
        <v>408</v>
      </c>
      <c r="D263" s="184">
        <v>25117.68</v>
      </c>
      <c r="E263" s="137" t="s">
        <v>16</v>
      </c>
      <c r="F263" s="185" t="s">
        <v>407</v>
      </c>
      <c r="G263" s="10"/>
    </row>
    <row r="264" spans="1:7" ht="13.5">
      <c r="A264" s="43">
        <v>14</v>
      </c>
      <c r="B264" s="183" t="s">
        <v>1196</v>
      </c>
      <c r="C264" s="183" t="s">
        <v>1197</v>
      </c>
      <c r="D264" s="184">
        <v>3231.36</v>
      </c>
      <c r="E264" s="137" t="s">
        <v>16</v>
      </c>
      <c r="F264" s="185">
        <v>2016</v>
      </c>
      <c r="G264" s="10"/>
    </row>
    <row r="265" spans="1:7" ht="13.5">
      <c r="A265" s="43">
        <v>15</v>
      </c>
      <c r="B265" s="143" t="s">
        <v>904</v>
      </c>
      <c r="C265" s="143" t="s">
        <v>636</v>
      </c>
      <c r="D265" s="144">
        <v>3580</v>
      </c>
      <c r="E265" s="132" t="s">
        <v>16</v>
      </c>
      <c r="F265" s="240">
        <v>2017</v>
      </c>
      <c r="G265" s="10"/>
    </row>
    <row r="266" spans="1:7" ht="13.5">
      <c r="A266" s="43">
        <v>16</v>
      </c>
      <c r="B266" s="143" t="s">
        <v>905</v>
      </c>
      <c r="C266" s="143" t="s">
        <v>637</v>
      </c>
      <c r="D266" s="144">
        <v>3580</v>
      </c>
      <c r="E266" s="132" t="s">
        <v>16</v>
      </c>
      <c r="F266" s="240">
        <v>2017</v>
      </c>
      <c r="G266" s="10"/>
    </row>
    <row r="267" spans="1:7" ht="13.5">
      <c r="A267" s="43">
        <v>17</v>
      </c>
      <c r="B267" s="143" t="s">
        <v>638</v>
      </c>
      <c r="C267" s="143" t="s">
        <v>639</v>
      </c>
      <c r="D267" s="144">
        <v>12792</v>
      </c>
      <c r="E267" s="132" t="s">
        <v>16</v>
      </c>
      <c r="F267" s="240">
        <v>2019</v>
      </c>
      <c r="G267" s="10"/>
    </row>
    <row r="268" spans="1:7" ht="13.5">
      <c r="A268" s="43">
        <v>18</v>
      </c>
      <c r="B268" s="143" t="s">
        <v>1198</v>
      </c>
      <c r="C268" s="183" t="s">
        <v>1197</v>
      </c>
      <c r="D268" s="144">
        <v>3231.36</v>
      </c>
      <c r="E268" s="132" t="s">
        <v>16</v>
      </c>
      <c r="F268" s="240">
        <v>2018</v>
      </c>
      <c r="G268" s="10"/>
    </row>
    <row r="269" spans="1:7" ht="13.5">
      <c r="A269" s="43">
        <v>19</v>
      </c>
      <c r="B269" s="143" t="s">
        <v>1199</v>
      </c>
      <c r="C269" s="183" t="s">
        <v>1197</v>
      </c>
      <c r="D269" s="144">
        <v>3231.38</v>
      </c>
      <c r="E269" s="132" t="s">
        <v>16</v>
      </c>
      <c r="F269" s="240">
        <v>2018</v>
      </c>
      <c r="G269" s="10"/>
    </row>
    <row r="270" spans="1:7" ht="13.5">
      <c r="A270" s="43">
        <v>20</v>
      </c>
      <c r="B270" s="143" t="s">
        <v>1200</v>
      </c>
      <c r="C270" s="183" t="s">
        <v>1197</v>
      </c>
      <c r="D270" s="144">
        <v>3580</v>
      </c>
      <c r="E270" s="132" t="s">
        <v>16</v>
      </c>
      <c r="F270" s="240">
        <v>2018</v>
      </c>
      <c r="G270" s="10"/>
    </row>
    <row r="271" spans="1:7" ht="13.5">
      <c r="A271" s="43">
        <v>21</v>
      </c>
      <c r="B271" s="143" t="s">
        <v>1201</v>
      </c>
      <c r="C271" s="143" t="s">
        <v>1202</v>
      </c>
      <c r="D271" s="144">
        <v>12951.9</v>
      </c>
      <c r="E271" s="132" t="s">
        <v>16</v>
      </c>
      <c r="F271" s="240">
        <v>2021</v>
      </c>
      <c r="G271" s="10"/>
    </row>
    <row r="272" spans="1:7" ht="14.25">
      <c r="A272" s="43"/>
      <c r="B272" s="183"/>
      <c r="C272" s="183"/>
      <c r="D272" s="186">
        <f>SUM(D251:D271)</f>
        <v>226528.00999999995</v>
      </c>
      <c r="E272" s="137"/>
      <c r="F272" s="185"/>
      <c r="G272" s="10"/>
    </row>
    <row r="273" spans="1:7" ht="14.25">
      <c r="A273" s="43"/>
      <c r="B273" s="183"/>
      <c r="C273" s="183"/>
      <c r="D273" s="186"/>
      <c r="E273" s="137"/>
      <c r="F273" s="185"/>
      <c r="G273" s="10"/>
    </row>
    <row r="274" spans="1:7" ht="13.5">
      <c r="A274" s="43">
        <v>1</v>
      </c>
      <c r="B274" s="183" t="s">
        <v>409</v>
      </c>
      <c r="C274" s="183" t="s">
        <v>411</v>
      </c>
      <c r="D274" s="184">
        <v>96030</v>
      </c>
      <c r="E274" s="137" t="s">
        <v>16</v>
      </c>
      <c r="F274" s="185" t="s">
        <v>410</v>
      </c>
      <c r="G274" s="10"/>
    </row>
    <row r="275" spans="1:7" ht="13.5">
      <c r="A275" s="43">
        <v>2</v>
      </c>
      <c r="B275" s="183" t="s">
        <v>531</v>
      </c>
      <c r="C275" s="183" t="s">
        <v>532</v>
      </c>
      <c r="D275" s="184">
        <v>7584.18</v>
      </c>
      <c r="E275" s="137" t="s">
        <v>16</v>
      </c>
      <c r="F275" s="185">
        <v>2016</v>
      </c>
      <c r="G275" s="10"/>
    </row>
    <row r="276" spans="1:7" ht="13.5">
      <c r="A276" s="43">
        <v>3</v>
      </c>
      <c r="B276" s="183" t="s">
        <v>1205</v>
      </c>
      <c r="C276" s="183" t="s">
        <v>1206</v>
      </c>
      <c r="D276" s="184">
        <v>111230.96</v>
      </c>
      <c r="E276" s="137" t="s">
        <v>16</v>
      </c>
      <c r="F276" s="185">
        <v>2020</v>
      </c>
      <c r="G276" s="10"/>
    </row>
    <row r="277" spans="1:7" ht="14.25">
      <c r="A277" s="43"/>
      <c r="B277" s="183"/>
      <c r="C277" s="183"/>
      <c r="D277" s="186">
        <f>SUM(D274:D276)</f>
        <v>214845.14</v>
      </c>
      <c r="E277" s="137"/>
      <c r="F277" s="185"/>
      <c r="G277" s="10"/>
    </row>
    <row r="278" spans="1:7" ht="14.25">
      <c r="A278" s="43"/>
      <c r="B278" s="183"/>
      <c r="C278" s="183"/>
      <c r="D278" s="186"/>
      <c r="E278" s="137"/>
      <c r="F278" s="185"/>
      <c r="G278" s="10"/>
    </row>
    <row r="279" spans="1:7" ht="13.5">
      <c r="A279" s="43">
        <v>1</v>
      </c>
      <c r="B279" s="183" t="s">
        <v>397</v>
      </c>
      <c r="C279" s="183" t="s">
        <v>398</v>
      </c>
      <c r="D279" s="309">
        <v>3219.85</v>
      </c>
      <c r="E279" s="137" t="s">
        <v>16</v>
      </c>
      <c r="F279" s="185" t="s">
        <v>392</v>
      </c>
      <c r="G279" s="10"/>
    </row>
    <row r="280" spans="1:7" ht="13.5">
      <c r="A280" s="43">
        <v>2</v>
      </c>
      <c r="B280" s="183" t="s">
        <v>399</v>
      </c>
      <c r="C280" s="183" t="s">
        <v>400</v>
      </c>
      <c r="D280" s="309">
        <v>1780</v>
      </c>
      <c r="E280" s="137" t="s">
        <v>16</v>
      </c>
      <c r="F280" s="185" t="s">
        <v>392</v>
      </c>
      <c r="G280" s="10"/>
    </row>
    <row r="281" spans="1:7" ht="13.5">
      <c r="A281" s="43">
        <v>3</v>
      </c>
      <c r="B281" s="183" t="s">
        <v>401</v>
      </c>
      <c r="C281" s="183" t="s">
        <v>403</v>
      </c>
      <c r="D281" s="309">
        <v>299</v>
      </c>
      <c r="E281" s="137" t="s">
        <v>16</v>
      </c>
      <c r="F281" s="185" t="s">
        <v>402</v>
      </c>
      <c r="G281" s="10"/>
    </row>
    <row r="282" spans="1:7" ht="13.5">
      <c r="A282" s="43">
        <v>4</v>
      </c>
      <c r="B282" s="183" t="s">
        <v>404</v>
      </c>
      <c r="C282" s="183" t="s">
        <v>406</v>
      </c>
      <c r="D282" s="309">
        <v>789.6</v>
      </c>
      <c r="E282" s="137" t="s">
        <v>16</v>
      </c>
      <c r="F282" s="185" t="s">
        <v>405</v>
      </c>
      <c r="G282" s="10"/>
    </row>
    <row r="283" spans="1:7" ht="13.5">
      <c r="A283" s="43">
        <v>5</v>
      </c>
      <c r="B283" s="143" t="s">
        <v>1207</v>
      </c>
      <c r="C283" s="143" t="s">
        <v>1208</v>
      </c>
      <c r="D283" s="144">
        <v>2253</v>
      </c>
      <c r="E283" s="132" t="s">
        <v>16</v>
      </c>
      <c r="F283" s="240">
        <v>2017</v>
      </c>
      <c r="G283" s="10"/>
    </row>
    <row r="284" spans="1:7" ht="13.5">
      <c r="A284" s="43">
        <v>6</v>
      </c>
      <c r="B284" s="143" t="s">
        <v>1209</v>
      </c>
      <c r="C284" s="143" t="s">
        <v>1210</v>
      </c>
      <c r="D284" s="144">
        <v>3498</v>
      </c>
      <c r="E284" s="132" t="s">
        <v>16</v>
      </c>
      <c r="F284" s="240">
        <v>2017</v>
      </c>
      <c r="G284" s="10"/>
    </row>
    <row r="285" spans="1:7" ht="13.5">
      <c r="A285" s="43">
        <v>7</v>
      </c>
      <c r="B285" s="143" t="s">
        <v>1211</v>
      </c>
      <c r="C285" s="143" t="s">
        <v>1212</v>
      </c>
      <c r="D285" s="144">
        <v>3499</v>
      </c>
      <c r="E285" s="132" t="s">
        <v>16</v>
      </c>
      <c r="F285" s="240">
        <v>2017</v>
      </c>
      <c r="G285" s="10"/>
    </row>
    <row r="286" spans="1:7" ht="13.5">
      <c r="A286" s="43">
        <v>8</v>
      </c>
      <c r="B286" s="143" t="s">
        <v>1265</v>
      </c>
      <c r="C286" s="143" t="s">
        <v>1266</v>
      </c>
      <c r="D286" s="144">
        <v>6137.7</v>
      </c>
      <c r="E286" s="132" t="s">
        <v>16</v>
      </c>
      <c r="F286" s="240">
        <v>2018</v>
      </c>
      <c r="G286" s="10"/>
    </row>
    <row r="287" spans="1:7" ht="13.5">
      <c r="A287" s="43">
        <v>9</v>
      </c>
      <c r="B287" s="143" t="s">
        <v>1213</v>
      </c>
      <c r="C287" s="143" t="s">
        <v>1197</v>
      </c>
      <c r="D287" s="144">
        <v>3348.06</v>
      </c>
      <c r="E287" s="132" t="s">
        <v>16</v>
      </c>
      <c r="F287" s="240">
        <v>2019</v>
      </c>
      <c r="G287" s="10"/>
    </row>
    <row r="288" spans="1:7" ht="13.5">
      <c r="A288" s="43">
        <v>10</v>
      </c>
      <c r="B288" s="143" t="s">
        <v>1214</v>
      </c>
      <c r="C288" s="143" t="s">
        <v>1197</v>
      </c>
      <c r="D288" s="144">
        <v>3348.06</v>
      </c>
      <c r="E288" s="132" t="s">
        <v>16</v>
      </c>
      <c r="F288" s="240">
        <v>2019</v>
      </c>
      <c r="G288" s="10"/>
    </row>
    <row r="289" spans="1:7" ht="13.5">
      <c r="A289" s="43">
        <v>11</v>
      </c>
      <c r="B289" s="143" t="s">
        <v>1215</v>
      </c>
      <c r="C289" s="143" t="s">
        <v>1197</v>
      </c>
      <c r="D289" s="144">
        <v>3348.06</v>
      </c>
      <c r="E289" s="132" t="s">
        <v>16</v>
      </c>
      <c r="F289" s="240">
        <v>2019</v>
      </c>
      <c r="G289" s="10"/>
    </row>
    <row r="290" spans="1:7" ht="13.5">
      <c r="A290" s="43">
        <v>12</v>
      </c>
      <c r="B290" s="143" t="s">
        <v>1216</v>
      </c>
      <c r="C290" s="143" t="s">
        <v>1197</v>
      </c>
      <c r="D290" s="144">
        <v>2581.77</v>
      </c>
      <c r="E290" s="132" t="s">
        <v>16</v>
      </c>
      <c r="F290" s="240">
        <v>2019</v>
      </c>
      <c r="G290" s="10"/>
    </row>
    <row r="291" spans="1:7" ht="13.5">
      <c r="A291" s="43">
        <v>13</v>
      </c>
      <c r="B291" s="143" t="s">
        <v>1217</v>
      </c>
      <c r="C291" s="143" t="s">
        <v>1210</v>
      </c>
      <c r="D291" s="144">
        <v>3570</v>
      </c>
      <c r="E291" s="132" t="s">
        <v>16</v>
      </c>
      <c r="F291" s="240">
        <v>2019</v>
      </c>
      <c r="G291" s="10"/>
    </row>
    <row r="292" spans="1:7" ht="13.5">
      <c r="A292" s="43">
        <v>14</v>
      </c>
      <c r="B292" s="143" t="s">
        <v>1218</v>
      </c>
      <c r="C292" s="143" t="s">
        <v>1197</v>
      </c>
      <c r="D292" s="144">
        <v>3175.51</v>
      </c>
      <c r="E292" s="132" t="s">
        <v>16</v>
      </c>
      <c r="F292" s="240">
        <v>2020</v>
      </c>
      <c r="G292" s="10"/>
    </row>
    <row r="293" spans="1:7" ht="13.5">
      <c r="A293" s="43">
        <v>15</v>
      </c>
      <c r="B293" s="143" t="s">
        <v>1219</v>
      </c>
      <c r="C293" s="143" t="s">
        <v>1197</v>
      </c>
      <c r="D293" s="144">
        <v>3175.51</v>
      </c>
      <c r="E293" s="132" t="s">
        <v>16</v>
      </c>
      <c r="F293" s="240">
        <v>2020</v>
      </c>
      <c r="G293" s="10"/>
    </row>
    <row r="294" spans="1:7" ht="13.5">
      <c r="A294" s="43">
        <v>16</v>
      </c>
      <c r="B294" s="143" t="s">
        <v>1220</v>
      </c>
      <c r="C294" s="143" t="s">
        <v>1197</v>
      </c>
      <c r="D294" s="144">
        <v>3175.51</v>
      </c>
      <c r="E294" s="132" t="s">
        <v>16</v>
      </c>
      <c r="F294" s="240">
        <v>2020</v>
      </c>
      <c r="G294" s="10"/>
    </row>
    <row r="295" spans="1:7" ht="13.5">
      <c r="A295" s="43">
        <v>17</v>
      </c>
      <c r="B295" s="143" t="s">
        <v>1221</v>
      </c>
      <c r="C295" s="143" t="s">
        <v>1222</v>
      </c>
      <c r="D295" s="144">
        <v>6236.1</v>
      </c>
      <c r="E295" s="132" t="s">
        <v>16</v>
      </c>
      <c r="F295" s="240">
        <v>2020</v>
      </c>
      <c r="G295" s="10"/>
    </row>
    <row r="296" spans="1:7" ht="13.5">
      <c r="A296" s="43">
        <v>18</v>
      </c>
      <c r="B296" s="143" t="s">
        <v>1223</v>
      </c>
      <c r="C296" s="143" t="s">
        <v>1224</v>
      </c>
      <c r="D296" s="144">
        <v>3234.9</v>
      </c>
      <c r="E296" s="132" t="s">
        <v>16</v>
      </c>
      <c r="F296" s="240">
        <v>2021</v>
      </c>
      <c r="G296" s="10"/>
    </row>
    <row r="297" spans="1:7" ht="13.5">
      <c r="A297" s="43">
        <v>19</v>
      </c>
      <c r="B297" s="143" t="s">
        <v>1225</v>
      </c>
      <c r="C297" s="143" t="s">
        <v>1224</v>
      </c>
      <c r="D297" s="144">
        <v>3234.9</v>
      </c>
      <c r="E297" s="132" t="s">
        <v>16</v>
      </c>
      <c r="F297" s="240">
        <v>2021</v>
      </c>
      <c r="G297" s="10"/>
    </row>
    <row r="298" spans="1:7" ht="13.5">
      <c r="A298" s="43">
        <v>20</v>
      </c>
      <c r="B298" s="143" t="s">
        <v>1226</v>
      </c>
      <c r="C298" s="143" t="s">
        <v>1224</v>
      </c>
      <c r="D298" s="144">
        <v>3234.9</v>
      </c>
      <c r="E298" s="132" t="s">
        <v>16</v>
      </c>
      <c r="F298" s="240">
        <v>2021</v>
      </c>
      <c r="G298" s="10"/>
    </row>
    <row r="299" spans="1:7" ht="13.5">
      <c r="A299" s="43">
        <v>21</v>
      </c>
      <c r="B299" s="143" t="s">
        <v>1227</v>
      </c>
      <c r="C299" s="143" t="s">
        <v>1224</v>
      </c>
      <c r="D299" s="144">
        <v>3234.9</v>
      </c>
      <c r="E299" s="132" t="s">
        <v>16</v>
      </c>
      <c r="F299" s="240">
        <v>2021</v>
      </c>
      <c r="G299" s="10"/>
    </row>
    <row r="300" spans="1:7" ht="13.5">
      <c r="A300" s="43">
        <v>22</v>
      </c>
      <c r="B300" s="143" t="s">
        <v>1228</v>
      </c>
      <c r="C300" s="143" t="s">
        <v>1224</v>
      </c>
      <c r="D300" s="144">
        <v>3234.9</v>
      </c>
      <c r="E300" s="132" t="s">
        <v>16</v>
      </c>
      <c r="F300" s="240">
        <v>2021</v>
      </c>
      <c r="G300" s="10"/>
    </row>
    <row r="301" spans="1:7" ht="13.5">
      <c r="A301" s="43">
        <v>23</v>
      </c>
      <c r="B301" s="143" t="s">
        <v>1229</v>
      </c>
      <c r="C301" s="143" t="s">
        <v>1224</v>
      </c>
      <c r="D301" s="144">
        <v>3234.9</v>
      </c>
      <c r="E301" s="132" t="s">
        <v>16</v>
      </c>
      <c r="F301" s="240">
        <v>2021</v>
      </c>
      <c r="G301" s="10"/>
    </row>
    <row r="302" spans="1:7" ht="13.5">
      <c r="A302" s="43">
        <v>24</v>
      </c>
      <c r="B302" s="143" t="s">
        <v>1230</v>
      </c>
      <c r="C302" s="143" t="s">
        <v>1231</v>
      </c>
      <c r="D302" s="144">
        <v>615</v>
      </c>
      <c r="E302" s="132" t="s">
        <v>16</v>
      </c>
      <c r="F302" s="240">
        <v>2021</v>
      </c>
      <c r="G302" s="10"/>
    </row>
    <row r="303" spans="1:7" ht="13.5">
      <c r="A303" s="43">
        <v>25</v>
      </c>
      <c r="B303" s="143" t="s">
        <v>1232</v>
      </c>
      <c r="C303" s="143" t="s">
        <v>1233</v>
      </c>
      <c r="D303" s="144">
        <v>3332.12</v>
      </c>
      <c r="E303" s="132" t="s">
        <v>16</v>
      </c>
      <c r="F303" s="240">
        <v>2021</v>
      </c>
      <c r="G303" s="10"/>
    </row>
    <row r="304" spans="1:7" ht="13.5">
      <c r="A304" s="43">
        <v>26</v>
      </c>
      <c r="B304" s="143" t="s">
        <v>1234</v>
      </c>
      <c r="C304" s="143" t="s">
        <v>1233</v>
      </c>
      <c r="D304" s="144">
        <v>3332.12</v>
      </c>
      <c r="E304" s="132" t="s">
        <v>16</v>
      </c>
      <c r="F304" s="240">
        <v>2021</v>
      </c>
      <c r="G304" s="10"/>
    </row>
    <row r="305" spans="1:7" ht="13.5">
      <c r="A305" s="43">
        <v>27</v>
      </c>
      <c r="B305" s="143" t="s">
        <v>1235</v>
      </c>
      <c r="C305" s="143" t="s">
        <v>1233</v>
      </c>
      <c r="D305" s="144">
        <v>3332.12</v>
      </c>
      <c r="E305" s="132" t="s">
        <v>16</v>
      </c>
      <c r="F305" s="240">
        <v>2021</v>
      </c>
      <c r="G305" s="10"/>
    </row>
    <row r="306" spans="1:7" ht="13.5">
      <c r="A306" s="43">
        <v>28</v>
      </c>
      <c r="B306" s="143" t="s">
        <v>1236</v>
      </c>
      <c r="C306" s="143" t="s">
        <v>1233</v>
      </c>
      <c r="D306" s="144">
        <v>3332.12</v>
      </c>
      <c r="E306" s="132" t="s">
        <v>16</v>
      </c>
      <c r="F306" s="240">
        <v>2021</v>
      </c>
      <c r="G306" s="10"/>
    </row>
    <row r="307" spans="1:7" ht="13.5">
      <c r="A307" s="43">
        <v>29</v>
      </c>
      <c r="B307" s="143" t="s">
        <v>1237</v>
      </c>
      <c r="C307" s="143" t="s">
        <v>1233</v>
      </c>
      <c r="D307" s="144">
        <v>3332.12</v>
      </c>
      <c r="E307" s="132" t="s">
        <v>16</v>
      </c>
      <c r="F307" s="240">
        <v>2021</v>
      </c>
      <c r="G307" s="10"/>
    </row>
    <row r="308" spans="1:7" ht="13.5">
      <c r="A308" s="43">
        <v>30</v>
      </c>
      <c r="B308" s="143" t="s">
        <v>1238</v>
      </c>
      <c r="C308" s="143" t="s">
        <v>384</v>
      </c>
      <c r="D308" s="144">
        <v>3245.28</v>
      </c>
      <c r="E308" s="132" t="s">
        <v>16</v>
      </c>
      <c r="F308" s="240">
        <v>2017</v>
      </c>
      <c r="G308" s="10"/>
    </row>
    <row r="309" spans="1:7" ht="13.5">
      <c r="A309" s="43">
        <v>31</v>
      </c>
      <c r="B309" s="143" t="s">
        <v>537</v>
      </c>
      <c r="C309" s="143" t="s">
        <v>538</v>
      </c>
      <c r="D309" s="144">
        <v>10151.58</v>
      </c>
      <c r="E309" s="132" t="s">
        <v>16</v>
      </c>
      <c r="F309" s="240" t="s">
        <v>539</v>
      </c>
      <c r="G309" s="10"/>
    </row>
    <row r="310" spans="1:7" ht="13.5">
      <c r="A310" s="43">
        <v>32</v>
      </c>
      <c r="B310" s="143" t="s">
        <v>540</v>
      </c>
      <c r="C310" s="143" t="s">
        <v>541</v>
      </c>
      <c r="D310" s="144">
        <v>1119.05</v>
      </c>
      <c r="E310" s="132" t="s">
        <v>16</v>
      </c>
      <c r="F310" s="240" t="s">
        <v>539</v>
      </c>
      <c r="G310" s="10"/>
    </row>
    <row r="311" spans="1:7" ht="13.5">
      <c r="A311" s="43">
        <v>33</v>
      </c>
      <c r="B311" s="143" t="s">
        <v>542</v>
      </c>
      <c r="C311" s="143" t="s">
        <v>541</v>
      </c>
      <c r="D311" s="144">
        <v>1645.49</v>
      </c>
      <c r="E311" s="132" t="s">
        <v>16</v>
      </c>
      <c r="F311" s="240" t="s">
        <v>539</v>
      </c>
      <c r="G311" s="10"/>
    </row>
    <row r="312" spans="1:7" ht="13.5">
      <c r="A312" s="43"/>
      <c r="D312" s="101">
        <f>SUM(D279:D311)</f>
        <v>106281.12999999999</v>
      </c>
      <c r="G312" s="10"/>
    </row>
    <row r="313" spans="1:7" ht="13.5">
      <c r="A313" s="4"/>
      <c r="B313" s="4"/>
      <c r="C313" s="4"/>
      <c r="D313" s="4"/>
      <c r="E313" s="4"/>
      <c r="F313" s="4"/>
      <c r="G313" s="10"/>
    </row>
    <row r="314" spans="1:7" ht="13.5">
      <c r="A314" s="316" t="s">
        <v>446</v>
      </c>
      <c r="B314" s="316"/>
      <c r="C314" s="4"/>
      <c r="D314" s="4"/>
      <c r="E314" s="4"/>
      <c r="F314" s="4"/>
      <c r="G314" s="10"/>
    </row>
    <row r="315" spans="1:7" ht="13.5">
      <c r="A315" s="42" t="s">
        <v>0</v>
      </c>
      <c r="B315" s="42" t="s">
        <v>120</v>
      </c>
      <c r="C315" s="42" t="s">
        <v>122</v>
      </c>
      <c r="D315" s="42" t="s">
        <v>116</v>
      </c>
      <c r="E315" s="43" t="s">
        <v>442</v>
      </c>
      <c r="F315" s="42" t="s">
        <v>121</v>
      </c>
      <c r="G315" s="10"/>
    </row>
    <row r="316" spans="1:7" ht="13.5">
      <c r="A316" s="43">
        <v>1</v>
      </c>
      <c r="B316" s="146" t="s">
        <v>1203</v>
      </c>
      <c r="C316" s="146" t="s">
        <v>1204</v>
      </c>
      <c r="D316" s="310">
        <v>3909</v>
      </c>
      <c r="E316" s="244" t="s">
        <v>16</v>
      </c>
      <c r="F316" s="146">
        <v>2018</v>
      </c>
      <c r="G316" s="10"/>
    </row>
    <row r="317" spans="1:7" ht="13.5">
      <c r="A317" s="43">
        <v>2</v>
      </c>
      <c r="B317" s="143" t="s">
        <v>412</v>
      </c>
      <c r="C317" s="143" t="s">
        <v>413</v>
      </c>
      <c r="D317" s="144">
        <v>2693.93</v>
      </c>
      <c r="E317" s="132" t="s">
        <v>16</v>
      </c>
      <c r="F317" s="240">
        <v>2015</v>
      </c>
      <c r="G317" s="10"/>
    </row>
    <row r="318" spans="1:7" ht="13.5">
      <c r="A318" s="43">
        <v>3</v>
      </c>
      <c r="B318" s="143" t="s">
        <v>533</v>
      </c>
      <c r="C318" s="143" t="s">
        <v>534</v>
      </c>
      <c r="D318" s="144">
        <v>1183.31</v>
      </c>
      <c r="E318" s="132" t="s">
        <v>16</v>
      </c>
      <c r="F318" s="240">
        <v>2016</v>
      </c>
      <c r="G318" s="10"/>
    </row>
    <row r="319" spans="1:7" ht="13.5">
      <c r="A319" s="43">
        <v>4</v>
      </c>
      <c r="B319" s="245" t="s">
        <v>640</v>
      </c>
      <c r="C319" s="245" t="s">
        <v>641</v>
      </c>
      <c r="D319" s="311">
        <v>3400</v>
      </c>
      <c r="E319" s="246" t="s">
        <v>16</v>
      </c>
      <c r="F319" s="247">
        <v>2018</v>
      </c>
      <c r="G319" s="10"/>
    </row>
    <row r="320" spans="1:7" ht="13.5">
      <c r="A320" s="43">
        <v>5</v>
      </c>
      <c r="B320" s="143" t="s">
        <v>1239</v>
      </c>
      <c r="C320" s="143" t="s">
        <v>1240</v>
      </c>
      <c r="D320" s="144">
        <v>3265</v>
      </c>
      <c r="E320" s="132" t="s">
        <v>16</v>
      </c>
      <c r="F320" s="240">
        <v>2017</v>
      </c>
      <c r="G320" s="10"/>
    </row>
    <row r="321" spans="1:7" ht="13.5">
      <c r="A321" s="43">
        <v>6</v>
      </c>
      <c r="B321" s="143" t="s">
        <v>1241</v>
      </c>
      <c r="C321" s="143" t="s">
        <v>1242</v>
      </c>
      <c r="D321" s="144">
        <v>2262.71</v>
      </c>
      <c r="E321" s="132" t="s">
        <v>16</v>
      </c>
      <c r="F321" s="240">
        <v>2017</v>
      </c>
      <c r="G321" s="10"/>
    </row>
    <row r="322" spans="1:7" ht="27">
      <c r="A322" s="43">
        <v>7</v>
      </c>
      <c r="B322" s="143" t="s">
        <v>1244</v>
      </c>
      <c r="C322" s="123" t="s">
        <v>1243</v>
      </c>
      <c r="D322" s="144">
        <v>14789.52</v>
      </c>
      <c r="E322" s="312" t="s">
        <v>16</v>
      </c>
      <c r="F322" s="266">
        <v>2018</v>
      </c>
      <c r="G322" s="10"/>
    </row>
    <row r="323" spans="1:7" ht="13.5">
      <c r="A323" s="43">
        <v>8</v>
      </c>
      <c r="B323" s="143" t="s">
        <v>1245</v>
      </c>
      <c r="C323" s="143" t="s">
        <v>1246</v>
      </c>
      <c r="D323" s="144">
        <v>4000</v>
      </c>
      <c r="E323" s="132" t="s">
        <v>16</v>
      </c>
      <c r="F323" s="240">
        <v>2018</v>
      </c>
      <c r="G323" s="10"/>
    </row>
    <row r="324" spans="1:7" ht="13.5">
      <c r="A324" s="43">
        <v>9</v>
      </c>
      <c r="B324" s="143" t="s">
        <v>1247</v>
      </c>
      <c r="C324" s="143" t="s">
        <v>1246</v>
      </c>
      <c r="D324" s="144">
        <v>2751.51</v>
      </c>
      <c r="E324" s="132" t="s">
        <v>16</v>
      </c>
      <c r="F324" s="240">
        <v>2019</v>
      </c>
      <c r="G324" s="10"/>
    </row>
    <row r="325" spans="1:7" ht="13.5">
      <c r="A325" s="43">
        <v>10</v>
      </c>
      <c r="B325" s="143" t="s">
        <v>1248</v>
      </c>
      <c r="C325" s="143" t="s">
        <v>1246</v>
      </c>
      <c r="D325" s="144">
        <v>2751.51</v>
      </c>
      <c r="E325" s="132" t="s">
        <v>16</v>
      </c>
      <c r="F325" s="240">
        <v>2019</v>
      </c>
      <c r="G325" s="10"/>
    </row>
    <row r="326" spans="1:7" ht="13.5">
      <c r="A326" s="43">
        <v>11</v>
      </c>
      <c r="B326" s="143" t="s">
        <v>1249</v>
      </c>
      <c r="C326" s="143" t="s">
        <v>1246</v>
      </c>
      <c r="D326" s="144">
        <v>2954.46</v>
      </c>
      <c r="E326" s="132" t="s">
        <v>16</v>
      </c>
      <c r="F326" s="240">
        <v>2019</v>
      </c>
      <c r="G326" s="10"/>
    </row>
    <row r="327" spans="1:7" ht="13.5">
      <c r="A327" s="43">
        <v>12</v>
      </c>
      <c r="B327" s="143" t="s">
        <v>1250</v>
      </c>
      <c r="C327" s="143" t="s">
        <v>1251</v>
      </c>
      <c r="D327" s="144">
        <v>2792</v>
      </c>
      <c r="E327" s="132" t="s">
        <v>16</v>
      </c>
      <c r="F327" s="240">
        <v>2019</v>
      </c>
      <c r="G327" s="10"/>
    </row>
    <row r="328" spans="1:7" ht="13.5">
      <c r="A328" s="43">
        <v>13</v>
      </c>
      <c r="B328" s="143" t="s">
        <v>1252</v>
      </c>
      <c r="C328" s="143" t="s">
        <v>1251</v>
      </c>
      <c r="D328" s="144">
        <v>2792</v>
      </c>
      <c r="E328" s="132" t="s">
        <v>16</v>
      </c>
      <c r="F328" s="240">
        <v>2019</v>
      </c>
      <c r="G328" s="10"/>
    </row>
    <row r="329" spans="1:7" ht="13.5">
      <c r="A329" s="43">
        <v>14</v>
      </c>
      <c r="B329" s="143" t="s">
        <v>1253</v>
      </c>
      <c r="C329" s="143" t="s">
        <v>1254</v>
      </c>
      <c r="D329" s="144">
        <v>4550.99</v>
      </c>
      <c r="E329" s="132" t="s">
        <v>16</v>
      </c>
      <c r="F329" s="240">
        <v>2021</v>
      </c>
      <c r="G329" s="10"/>
    </row>
    <row r="330" spans="1:7" ht="13.5">
      <c r="A330" s="43">
        <v>15</v>
      </c>
      <c r="B330" s="143" t="s">
        <v>1255</v>
      </c>
      <c r="C330" s="143" t="s">
        <v>1256</v>
      </c>
      <c r="D330" s="144">
        <v>1600</v>
      </c>
      <c r="E330" s="132" t="s">
        <v>16</v>
      </c>
      <c r="F330" s="240">
        <v>2017</v>
      </c>
      <c r="G330" s="10"/>
    </row>
    <row r="331" spans="1:7" ht="13.5">
      <c r="A331" s="43">
        <v>16</v>
      </c>
      <c r="B331" s="245" t="s">
        <v>1257</v>
      </c>
      <c r="C331" s="245" t="s">
        <v>1258</v>
      </c>
      <c r="D331" s="144">
        <v>2719.51</v>
      </c>
      <c r="E331" s="246" t="s">
        <v>16</v>
      </c>
      <c r="F331" s="247">
        <v>2017</v>
      </c>
      <c r="G331" s="10"/>
    </row>
    <row r="332" spans="1:7" ht="13.5">
      <c r="A332" s="43">
        <v>17</v>
      </c>
      <c r="B332" s="143" t="s">
        <v>1259</v>
      </c>
      <c r="C332" s="245" t="s">
        <v>1260</v>
      </c>
      <c r="D332" s="144">
        <v>2799.99</v>
      </c>
      <c r="E332" s="246" t="s">
        <v>16</v>
      </c>
      <c r="F332" s="247">
        <v>2017</v>
      </c>
      <c r="G332" s="10"/>
    </row>
    <row r="333" spans="1:6" ht="13.5">
      <c r="A333" s="43">
        <v>18</v>
      </c>
      <c r="B333" s="143" t="s">
        <v>1261</v>
      </c>
      <c r="C333" s="143" t="s">
        <v>1262</v>
      </c>
      <c r="D333" s="144">
        <v>3290.25</v>
      </c>
      <c r="E333" s="132" t="s">
        <v>16</v>
      </c>
      <c r="F333" s="247">
        <v>2020</v>
      </c>
    </row>
    <row r="334" spans="1:6" ht="13.5">
      <c r="A334" s="43">
        <v>19</v>
      </c>
      <c r="B334" s="143" t="s">
        <v>1263</v>
      </c>
      <c r="C334" s="245" t="s">
        <v>1264</v>
      </c>
      <c r="D334" s="144">
        <v>1068</v>
      </c>
      <c r="E334" s="231"/>
      <c r="F334" s="247">
        <v>2021</v>
      </c>
    </row>
    <row r="335" ht="12.75">
      <c r="D335" s="33">
        <f>SUM(D316:D334)</f>
        <v>65573.69</v>
      </c>
    </row>
  </sheetData>
  <sheetProtection/>
  <mergeCells count="6">
    <mergeCell ref="A249:D249"/>
    <mergeCell ref="A246:D246"/>
    <mergeCell ref="A1:C1"/>
    <mergeCell ref="A314:B314"/>
    <mergeCell ref="A76:C76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25.57421875" style="0" customWidth="1"/>
    <col min="3" max="3" width="55.140625" style="0" customWidth="1"/>
    <col min="4" max="4" width="17.7109375" style="0" customWidth="1"/>
    <col min="5" max="5" width="11.28125" style="0" customWidth="1"/>
    <col min="6" max="6" width="10.8515625" style="0" customWidth="1"/>
    <col min="7" max="7" width="19.57421875" style="0" customWidth="1"/>
    <col min="8" max="8" width="19.8515625" style="0" customWidth="1"/>
    <col min="9" max="9" width="17.8515625" style="0" customWidth="1"/>
  </cols>
  <sheetData>
    <row r="1" spans="1:3" ht="12.75">
      <c r="A1" s="327" t="s">
        <v>661</v>
      </c>
      <c r="B1" s="328"/>
      <c r="C1" s="328"/>
    </row>
    <row r="2" spans="1:3" ht="12.75">
      <c r="A2" s="64"/>
      <c r="B2" s="74"/>
      <c r="C2" s="74"/>
    </row>
    <row r="3" spans="1:5" ht="12.75">
      <c r="A3" s="324" t="s">
        <v>440</v>
      </c>
      <c r="B3" s="324"/>
      <c r="C3" s="324"/>
      <c r="D3" s="324"/>
      <c r="E3" s="324"/>
    </row>
    <row r="4" spans="1:7" ht="13.5">
      <c r="A4" s="4" t="s">
        <v>556</v>
      </c>
      <c r="B4" s="4"/>
      <c r="C4" s="4"/>
      <c r="D4" s="4"/>
      <c r="E4" s="4"/>
      <c r="F4" s="4"/>
      <c r="G4" s="4"/>
    </row>
    <row r="5" spans="1:9" ht="23.25" customHeight="1">
      <c r="A5" s="49" t="s">
        <v>0</v>
      </c>
      <c r="B5" s="49" t="s">
        <v>9</v>
      </c>
      <c r="C5" s="49" t="s">
        <v>10</v>
      </c>
      <c r="D5" s="50" t="s">
        <v>259</v>
      </c>
      <c r="E5" s="20" t="s">
        <v>442</v>
      </c>
      <c r="F5" s="65" t="s">
        <v>441</v>
      </c>
      <c r="G5" s="66" t="s">
        <v>601</v>
      </c>
      <c r="H5" s="66" t="s">
        <v>602</v>
      </c>
      <c r="I5" s="66" t="s">
        <v>603</v>
      </c>
    </row>
    <row r="6" spans="1:9" ht="23.25" customHeight="1">
      <c r="A6" s="164">
        <v>1</v>
      </c>
      <c r="B6" s="165" t="s">
        <v>1121</v>
      </c>
      <c r="C6" s="165" t="s">
        <v>663</v>
      </c>
      <c r="D6" s="166">
        <v>816559.92</v>
      </c>
      <c r="E6" s="167" t="s">
        <v>16</v>
      </c>
      <c r="F6" s="65"/>
      <c r="G6" s="66"/>
      <c r="H6" s="66"/>
      <c r="I6" s="66"/>
    </row>
    <row r="7" spans="1:9" ht="23.25" customHeight="1">
      <c r="A7" s="164">
        <v>2</v>
      </c>
      <c r="B7" s="165" t="s">
        <v>1122</v>
      </c>
      <c r="C7" s="165" t="s">
        <v>1123</v>
      </c>
      <c r="D7" s="166">
        <v>27752.92</v>
      </c>
      <c r="E7" s="167" t="s">
        <v>16</v>
      </c>
      <c r="F7" s="65"/>
      <c r="G7" s="66"/>
      <c r="H7" s="66"/>
      <c r="I7" s="66"/>
    </row>
    <row r="8" spans="1:9" ht="23.25" customHeight="1">
      <c r="A8" s="164">
        <v>3</v>
      </c>
      <c r="B8" s="165" t="s">
        <v>1124</v>
      </c>
      <c r="C8" s="165" t="s">
        <v>1123</v>
      </c>
      <c r="D8" s="166">
        <v>6150</v>
      </c>
      <c r="E8" s="167" t="s">
        <v>16</v>
      </c>
      <c r="F8" s="65"/>
      <c r="G8" s="66"/>
      <c r="H8" s="66"/>
      <c r="I8" s="66"/>
    </row>
    <row r="9" spans="1:9" ht="23.25" customHeight="1">
      <c r="A9" s="164">
        <v>4</v>
      </c>
      <c r="B9" s="165" t="s">
        <v>1125</v>
      </c>
      <c r="C9" s="165" t="s">
        <v>444</v>
      </c>
      <c r="D9" s="166">
        <v>28116.21</v>
      </c>
      <c r="E9" s="167" t="s">
        <v>16</v>
      </c>
      <c r="F9" s="65"/>
      <c r="G9" s="66"/>
      <c r="H9" s="66"/>
      <c r="I9" s="66"/>
    </row>
    <row r="10" spans="1:9" ht="23.25" customHeight="1">
      <c r="A10" s="164">
        <v>5</v>
      </c>
      <c r="B10" s="165" t="s">
        <v>1126</v>
      </c>
      <c r="C10" s="165" t="s">
        <v>1127</v>
      </c>
      <c r="D10" s="166">
        <v>1662.48</v>
      </c>
      <c r="E10" s="167" t="s">
        <v>16</v>
      </c>
      <c r="F10" s="65"/>
      <c r="G10" s="66"/>
      <c r="H10" s="66"/>
      <c r="I10" s="66"/>
    </row>
    <row r="11" spans="1:9" ht="23.25" customHeight="1">
      <c r="A11" s="164">
        <v>6</v>
      </c>
      <c r="B11" s="168" t="s">
        <v>1128</v>
      </c>
      <c r="C11" s="168" t="s">
        <v>1129</v>
      </c>
      <c r="D11" s="166">
        <v>1170379.47</v>
      </c>
      <c r="E11" s="167" t="s">
        <v>16</v>
      </c>
      <c r="F11" s="65"/>
      <c r="G11" s="66"/>
      <c r="H11" s="66"/>
      <c r="I11" s="66"/>
    </row>
    <row r="12" spans="1:9" ht="13.5">
      <c r="A12" s="164">
        <v>7</v>
      </c>
      <c r="B12" s="168" t="s">
        <v>1130</v>
      </c>
      <c r="C12" s="168" t="s">
        <v>1131</v>
      </c>
      <c r="D12" s="166">
        <v>346582.08</v>
      </c>
      <c r="E12" s="167" t="s">
        <v>16</v>
      </c>
      <c r="F12" s="5"/>
      <c r="G12" s="5"/>
      <c r="H12" s="1"/>
      <c r="I12" s="1"/>
    </row>
    <row r="13" spans="1:9" ht="13.5">
      <c r="A13" s="164">
        <v>8</v>
      </c>
      <c r="B13" s="168" t="s">
        <v>1132</v>
      </c>
      <c r="C13" s="168" t="s">
        <v>1133</v>
      </c>
      <c r="D13" s="166">
        <v>40529.04</v>
      </c>
      <c r="E13" s="167" t="s">
        <v>16</v>
      </c>
      <c r="F13" s="5"/>
      <c r="G13" s="5"/>
      <c r="H13" s="1"/>
      <c r="I13" s="1"/>
    </row>
    <row r="14" spans="1:7" ht="13.5">
      <c r="A14" s="52"/>
      <c r="B14" s="52"/>
      <c r="C14" s="52"/>
      <c r="D14" s="308">
        <f>SUM(D6:D13)</f>
        <v>2437732.12</v>
      </c>
      <c r="E14" s="52"/>
      <c r="F14" s="52"/>
      <c r="G14" s="52"/>
    </row>
    <row r="15" spans="1:7" ht="13.5">
      <c r="A15" s="4"/>
      <c r="B15" s="4"/>
      <c r="C15" s="4"/>
      <c r="D15" s="4"/>
      <c r="E15" s="4"/>
      <c r="F15" s="4"/>
      <c r="G15" s="4"/>
    </row>
    <row r="16" spans="1:7" ht="13.5">
      <c r="A16" s="47"/>
      <c r="B16" s="47"/>
      <c r="C16" s="4"/>
      <c r="D16" s="4"/>
      <c r="E16" s="4"/>
      <c r="F16" s="4"/>
      <c r="G16" s="4"/>
    </row>
    <row r="17" spans="1:7" ht="13.5">
      <c r="A17" s="47" t="s">
        <v>445</v>
      </c>
      <c r="B17" s="47"/>
      <c r="C17" s="4"/>
      <c r="D17" s="4"/>
      <c r="E17" s="4"/>
      <c r="F17" s="4"/>
      <c r="G17" s="4"/>
    </row>
    <row r="18" spans="1:7" ht="27">
      <c r="A18" s="5" t="s">
        <v>0</v>
      </c>
      <c r="B18" s="5" t="s">
        <v>120</v>
      </c>
      <c r="C18" s="5" t="s">
        <v>122</v>
      </c>
      <c r="D18" s="28" t="s">
        <v>443</v>
      </c>
      <c r="E18" s="42" t="s">
        <v>442</v>
      </c>
      <c r="F18" s="5" t="s">
        <v>121</v>
      </c>
      <c r="G18" s="5" t="s">
        <v>554</v>
      </c>
    </row>
    <row r="19" spans="1:7" ht="13.5">
      <c r="A19" s="111">
        <v>1</v>
      </c>
      <c r="B19" s="169" t="s">
        <v>765</v>
      </c>
      <c r="C19" s="170" t="s">
        <v>127</v>
      </c>
      <c r="D19" s="166">
        <v>3822</v>
      </c>
      <c r="E19" s="171" t="s">
        <v>16</v>
      </c>
      <c r="F19" s="172" t="s">
        <v>128</v>
      </c>
      <c r="G19" s="5"/>
    </row>
    <row r="20" spans="1:7" ht="27">
      <c r="A20" s="111">
        <v>2</v>
      </c>
      <c r="B20" s="169" t="s">
        <v>766</v>
      </c>
      <c r="C20" s="170" t="s">
        <v>415</v>
      </c>
      <c r="D20" s="166">
        <v>2988.9</v>
      </c>
      <c r="E20" s="171" t="s">
        <v>16</v>
      </c>
      <c r="F20" s="172" t="s">
        <v>414</v>
      </c>
      <c r="G20" s="5"/>
    </row>
    <row r="21" spans="1:7" ht="27">
      <c r="A21" s="303">
        <v>3</v>
      </c>
      <c r="B21" s="169" t="s">
        <v>767</v>
      </c>
      <c r="C21" s="170" t="s">
        <v>417</v>
      </c>
      <c r="D21" s="166">
        <v>923.73</v>
      </c>
      <c r="E21" s="171" t="s">
        <v>16</v>
      </c>
      <c r="F21" s="172" t="s">
        <v>416</v>
      </c>
      <c r="G21" s="5"/>
    </row>
    <row r="22" spans="1:7" ht="27">
      <c r="A22" s="303">
        <v>4</v>
      </c>
      <c r="B22" s="169" t="s">
        <v>768</v>
      </c>
      <c r="C22" s="173" t="s">
        <v>418</v>
      </c>
      <c r="D22" s="174">
        <v>322.26</v>
      </c>
      <c r="E22" s="171" t="s">
        <v>16</v>
      </c>
      <c r="F22" s="175" t="s">
        <v>414</v>
      </c>
      <c r="G22" s="5"/>
    </row>
    <row r="23" spans="1:7" ht="13.5">
      <c r="A23" s="303">
        <v>5</v>
      </c>
      <c r="B23" s="169" t="s">
        <v>543</v>
      </c>
      <c r="C23" s="173" t="s">
        <v>544</v>
      </c>
      <c r="D23" s="174">
        <v>934.8</v>
      </c>
      <c r="E23" s="171" t="s">
        <v>16</v>
      </c>
      <c r="F23" s="175" t="s">
        <v>545</v>
      </c>
      <c r="G23" s="5"/>
    </row>
    <row r="24" spans="1:7" ht="13.5">
      <c r="A24" s="303">
        <v>6</v>
      </c>
      <c r="B24" s="169" t="s">
        <v>546</v>
      </c>
      <c r="C24" s="173" t="s">
        <v>544</v>
      </c>
      <c r="D24" s="174">
        <v>934.8</v>
      </c>
      <c r="E24" s="171" t="s">
        <v>16</v>
      </c>
      <c r="F24" s="175" t="s">
        <v>545</v>
      </c>
      <c r="G24" s="5"/>
    </row>
    <row r="25" spans="1:7" ht="23.25" customHeight="1">
      <c r="A25" s="303">
        <v>7</v>
      </c>
      <c r="B25" s="169" t="s">
        <v>547</v>
      </c>
      <c r="C25" s="173" t="s">
        <v>548</v>
      </c>
      <c r="D25" s="174">
        <v>1353</v>
      </c>
      <c r="E25" s="171" t="s">
        <v>16</v>
      </c>
      <c r="F25" s="175" t="s">
        <v>549</v>
      </c>
      <c r="G25" s="5"/>
    </row>
    <row r="26" spans="1:7" ht="26.25" customHeight="1">
      <c r="A26" s="303">
        <v>8</v>
      </c>
      <c r="B26" s="169" t="s">
        <v>769</v>
      </c>
      <c r="C26" s="173" t="s">
        <v>550</v>
      </c>
      <c r="D26" s="174">
        <v>3480.9</v>
      </c>
      <c r="E26" s="171" t="s">
        <v>16</v>
      </c>
      <c r="F26" s="175" t="s">
        <v>545</v>
      </c>
      <c r="G26" s="5"/>
    </row>
    <row r="27" spans="1:7" ht="24" customHeight="1">
      <c r="A27" s="303">
        <v>9</v>
      </c>
      <c r="B27" s="169" t="s">
        <v>551</v>
      </c>
      <c r="C27" s="173" t="s">
        <v>552</v>
      </c>
      <c r="D27" s="174">
        <v>3874.5</v>
      </c>
      <c r="E27" s="171" t="s">
        <v>16</v>
      </c>
      <c r="F27" s="175" t="s">
        <v>545</v>
      </c>
      <c r="G27" s="5"/>
    </row>
    <row r="28" spans="1:7" ht="18" customHeight="1">
      <c r="A28" s="303">
        <v>10</v>
      </c>
      <c r="B28" s="169" t="s">
        <v>770</v>
      </c>
      <c r="C28" s="173" t="s">
        <v>553</v>
      </c>
      <c r="D28" s="174">
        <v>5412</v>
      </c>
      <c r="E28" s="171" t="s">
        <v>16</v>
      </c>
      <c r="F28" s="175" t="s">
        <v>545</v>
      </c>
      <c r="G28" s="5"/>
    </row>
    <row r="29" spans="1:7" ht="17.25" customHeight="1">
      <c r="A29" s="303">
        <v>11</v>
      </c>
      <c r="B29" s="176" t="s">
        <v>1134</v>
      </c>
      <c r="C29" s="176" t="s">
        <v>1135</v>
      </c>
      <c r="D29" s="177">
        <v>6368.08</v>
      </c>
      <c r="E29" s="178" t="s">
        <v>16</v>
      </c>
      <c r="F29" s="179">
        <v>2016</v>
      </c>
      <c r="G29" s="5"/>
    </row>
    <row r="30" spans="1:7" ht="12.75" customHeight="1">
      <c r="A30" s="303">
        <v>12</v>
      </c>
      <c r="B30" s="176" t="s">
        <v>664</v>
      </c>
      <c r="C30" s="176" t="s">
        <v>665</v>
      </c>
      <c r="D30" s="177">
        <v>2577.62</v>
      </c>
      <c r="E30" s="178" t="s">
        <v>16</v>
      </c>
      <c r="F30" s="179">
        <v>2017</v>
      </c>
      <c r="G30" s="5"/>
    </row>
    <row r="31" spans="1:7" ht="26.25" customHeight="1">
      <c r="A31" s="303">
        <v>13</v>
      </c>
      <c r="B31" s="176" t="s">
        <v>666</v>
      </c>
      <c r="C31" s="176" t="s">
        <v>667</v>
      </c>
      <c r="D31" s="177">
        <v>2400</v>
      </c>
      <c r="E31" s="178" t="s">
        <v>16</v>
      </c>
      <c r="F31" s="179">
        <v>2017</v>
      </c>
      <c r="G31" s="5"/>
    </row>
    <row r="32" spans="1:7" ht="21.75" customHeight="1">
      <c r="A32" s="303">
        <v>14</v>
      </c>
      <c r="B32" s="176" t="s">
        <v>668</v>
      </c>
      <c r="C32" s="176" t="s">
        <v>669</v>
      </c>
      <c r="D32" s="177">
        <v>9000</v>
      </c>
      <c r="E32" s="178" t="s">
        <v>16</v>
      </c>
      <c r="F32" s="179">
        <v>2017</v>
      </c>
      <c r="G32" s="5"/>
    </row>
    <row r="33" spans="1:7" ht="21.75" customHeight="1">
      <c r="A33" s="303">
        <v>15</v>
      </c>
      <c r="B33" s="176" t="s">
        <v>670</v>
      </c>
      <c r="C33" s="176" t="s">
        <v>671</v>
      </c>
      <c r="D33" s="177">
        <v>2999.97</v>
      </c>
      <c r="E33" s="178" t="s">
        <v>16</v>
      </c>
      <c r="F33" s="179">
        <v>2017</v>
      </c>
      <c r="G33" s="5"/>
    </row>
    <row r="34" spans="1:7" ht="21.75" customHeight="1">
      <c r="A34" s="303">
        <v>16</v>
      </c>
      <c r="B34" s="176" t="s">
        <v>672</v>
      </c>
      <c r="C34" s="176" t="s">
        <v>673</v>
      </c>
      <c r="D34" s="177">
        <v>3000</v>
      </c>
      <c r="E34" s="178" t="s">
        <v>16</v>
      </c>
      <c r="F34" s="179">
        <v>2017</v>
      </c>
      <c r="G34" s="5"/>
    </row>
    <row r="35" spans="1:7" ht="21.75" customHeight="1">
      <c r="A35" s="303">
        <v>17</v>
      </c>
      <c r="B35" s="176" t="s">
        <v>674</v>
      </c>
      <c r="C35" s="176" t="s">
        <v>675</v>
      </c>
      <c r="D35" s="177">
        <v>3000</v>
      </c>
      <c r="E35" s="178" t="s">
        <v>16</v>
      </c>
      <c r="F35" s="179">
        <v>2017</v>
      </c>
      <c r="G35" s="5"/>
    </row>
    <row r="36" spans="1:7" ht="13.5">
      <c r="A36" s="303">
        <v>18</v>
      </c>
      <c r="B36" s="176" t="s">
        <v>676</v>
      </c>
      <c r="C36" s="176" t="s">
        <v>667</v>
      </c>
      <c r="D36" s="177">
        <v>2300</v>
      </c>
      <c r="E36" s="178" t="s">
        <v>16</v>
      </c>
      <c r="F36" s="179">
        <v>2017</v>
      </c>
      <c r="G36" s="5"/>
    </row>
    <row r="37" spans="1:7" ht="13.5">
      <c r="A37" s="303">
        <v>19</v>
      </c>
      <c r="B37" s="176" t="s">
        <v>677</v>
      </c>
      <c r="C37" s="176" t="s">
        <v>678</v>
      </c>
      <c r="D37" s="177">
        <v>2952</v>
      </c>
      <c r="E37" s="178" t="s">
        <v>16</v>
      </c>
      <c r="F37" s="179">
        <v>2018</v>
      </c>
      <c r="G37" s="5"/>
    </row>
    <row r="38" spans="1:7" ht="13.5">
      <c r="A38" s="303">
        <v>20</v>
      </c>
      <c r="B38" s="176" t="s">
        <v>679</v>
      </c>
      <c r="C38" s="176" t="s">
        <v>680</v>
      </c>
      <c r="D38" s="177">
        <v>750</v>
      </c>
      <c r="E38" s="178" t="s">
        <v>16</v>
      </c>
      <c r="F38" s="179">
        <v>2018</v>
      </c>
      <c r="G38" s="5"/>
    </row>
    <row r="39" spans="1:7" ht="13.5">
      <c r="A39" s="303">
        <v>21</v>
      </c>
      <c r="B39" s="176" t="s">
        <v>681</v>
      </c>
      <c r="C39" s="176" t="s">
        <v>680</v>
      </c>
      <c r="D39" s="177">
        <v>750</v>
      </c>
      <c r="E39" s="178" t="s">
        <v>16</v>
      </c>
      <c r="F39" s="179">
        <v>2018</v>
      </c>
      <c r="G39" s="5"/>
    </row>
    <row r="40" spans="1:7" ht="13.5">
      <c r="A40" s="303">
        <v>22</v>
      </c>
      <c r="B40" s="176" t="s">
        <v>1136</v>
      </c>
      <c r="C40" s="176" t="s">
        <v>300</v>
      </c>
      <c r="D40" s="177">
        <v>3380</v>
      </c>
      <c r="E40" s="178" t="s">
        <v>16</v>
      </c>
      <c r="F40" s="179">
        <v>2018</v>
      </c>
      <c r="G40" s="5"/>
    </row>
    <row r="41" spans="1:7" ht="13.5">
      <c r="A41" s="303">
        <v>23</v>
      </c>
      <c r="B41" s="176" t="s">
        <v>771</v>
      </c>
      <c r="C41" s="176" t="s">
        <v>772</v>
      </c>
      <c r="D41" s="177">
        <v>3321</v>
      </c>
      <c r="E41" s="178" t="s">
        <v>16</v>
      </c>
      <c r="F41" s="179">
        <v>2019</v>
      </c>
      <c r="G41" s="5"/>
    </row>
    <row r="42" spans="1:7" ht="13.5">
      <c r="A42" s="303">
        <v>24</v>
      </c>
      <c r="B42" s="176" t="s">
        <v>1137</v>
      </c>
      <c r="C42" s="176" t="s">
        <v>1138</v>
      </c>
      <c r="D42" s="177">
        <v>3291.48</v>
      </c>
      <c r="E42" s="178" t="s">
        <v>16</v>
      </c>
      <c r="F42" s="179">
        <v>2020</v>
      </c>
      <c r="G42" s="5"/>
    </row>
    <row r="43" spans="1:7" ht="13.5">
      <c r="A43" s="303">
        <v>25</v>
      </c>
      <c r="B43" s="176" t="s">
        <v>1139</v>
      </c>
      <c r="C43" s="176" t="s">
        <v>1140</v>
      </c>
      <c r="D43" s="177">
        <v>3149</v>
      </c>
      <c r="E43" s="178" t="s">
        <v>16</v>
      </c>
      <c r="F43" s="179">
        <v>2020</v>
      </c>
      <c r="G43" s="52"/>
    </row>
    <row r="44" spans="1:7" ht="13.5">
      <c r="A44" s="303">
        <v>26</v>
      </c>
      <c r="B44" s="176" t="s">
        <v>1141</v>
      </c>
      <c r="C44" s="176" t="s">
        <v>680</v>
      </c>
      <c r="D44" s="177">
        <v>500</v>
      </c>
      <c r="E44" s="178" t="s">
        <v>16</v>
      </c>
      <c r="F44" s="179">
        <v>2020</v>
      </c>
      <c r="G44" s="52"/>
    </row>
    <row r="45" spans="1:7" ht="13.5">
      <c r="A45" s="303">
        <v>27</v>
      </c>
      <c r="B45" s="176" t="s">
        <v>1142</v>
      </c>
      <c r="C45" s="176" t="s">
        <v>1143</v>
      </c>
      <c r="D45" s="177">
        <v>787.2</v>
      </c>
      <c r="E45" s="178" t="s">
        <v>16</v>
      </c>
      <c r="F45" s="179">
        <v>2021</v>
      </c>
      <c r="G45" s="52"/>
    </row>
    <row r="46" spans="1:7" ht="13.5">
      <c r="A46" s="303">
        <v>28</v>
      </c>
      <c r="B46" s="176" t="s">
        <v>1144</v>
      </c>
      <c r="C46" s="176" t="s">
        <v>1145</v>
      </c>
      <c r="D46" s="177">
        <v>3024.57</v>
      </c>
      <c r="E46" s="178" t="s">
        <v>16</v>
      </c>
      <c r="F46" s="179">
        <v>2021</v>
      </c>
      <c r="G46" s="52"/>
    </row>
    <row r="47" spans="1:7" ht="13.5">
      <c r="A47" s="303">
        <v>29</v>
      </c>
      <c r="B47" s="176" t="s">
        <v>1146</v>
      </c>
      <c r="C47" s="176" t="s">
        <v>1147</v>
      </c>
      <c r="D47" s="177">
        <v>615</v>
      </c>
      <c r="E47" s="178" t="s">
        <v>16</v>
      </c>
      <c r="F47" s="179">
        <v>2021</v>
      </c>
      <c r="G47" s="52"/>
    </row>
    <row r="48" spans="1:7" ht="13.5">
      <c r="A48" s="303">
        <v>30</v>
      </c>
      <c r="B48" s="176" t="s">
        <v>1148</v>
      </c>
      <c r="C48" s="176" t="s">
        <v>1149</v>
      </c>
      <c r="D48" s="177">
        <v>2693.7</v>
      </c>
      <c r="E48" s="178" t="s">
        <v>16</v>
      </c>
      <c r="F48" s="179">
        <v>2021</v>
      </c>
      <c r="G48" s="52"/>
    </row>
    <row r="49" spans="1:7" ht="13.5">
      <c r="A49" s="303">
        <v>31</v>
      </c>
      <c r="B49" s="176" t="s">
        <v>1150</v>
      </c>
      <c r="C49" s="176" t="s">
        <v>1151</v>
      </c>
      <c r="D49" s="177">
        <v>1107</v>
      </c>
      <c r="E49" s="178" t="s">
        <v>16</v>
      </c>
      <c r="F49" s="179">
        <v>2022</v>
      </c>
      <c r="G49" s="52"/>
    </row>
    <row r="50" spans="1:7" ht="13.5">
      <c r="A50" s="120"/>
      <c r="B50" s="4"/>
      <c r="C50" s="4"/>
      <c r="D50" s="306">
        <f>SUM(D19:D49)</f>
        <v>82013.51</v>
      </c>
      <c r="E50" s="4"/>
      <c r="F50" s="4"/>
      <c r="G50" s="4"/>
    </row>
    <row r="51" spans="1:7" ht="13.5">
      <c r="A51" s="47" t="s">
        <v>446</v>
      </c>
      <c r="B51" s="47"/>
      <c r="C51" s="4"/>
      <c r="D51" s="4"/>
      <c r="E51" s="4"/>
      <c r="F51" s="4"/>
      <c r="G51" s="4"/>
    </row>
    <row r="52" spans="1:7" ht="13.5">
      <c r="A52" s="5" t="s">
        <v>0</v>
      </c>
      <c r="B52" s="5" t="s">
        <v>120</v>
      </c>
      <c r="C52" s="5" t="s">
        <v>122</v>
      </c>
      <c r="D52" s="5" t="s">
        <v>116</v>
      </c>
      <c r="E52" s="42" t="s">
        <v>442</v>
      </c>
      <c r="F52" s="5" t="s">
        <v>121</v>
      </c>
      <c r="G52" s="42" t="s">
        <v>554</v>
      </c>
    </row>
    <row r="53" spans="1:7" ht="13.5">
      <c r="A53" s="112">
        <v>1</v>
      </c>
      <c r="B53" s="181" t="s">
        <v>1152</v>
      </c>
      <c r="C53" s="176" t="s">
        <v>1153</v>
      </c>
      <c r="D53" s="177">
        <v>300</v>
      </c>
      <c r="E53" s="178" t="s">
        <v>16</v>
      </c>
      <c r="F53" s="180">
        <v>2020</v>
      </c>
      <c r="G53" s="325"/>
    </row>
    <row r="54" spans="1:7" ht="13.5">
      <c r="A54" s="112">
        <v>2</v>
      </c>
      <c r="B54" s="181" t="s">
        <v>1154</v>
      </c>
      <c r="C54" s="176" t="s">
        <v>1155</v>
      </c>
      <c r="D54" s="177">
        <v>300</v>
      </c>
      <c r="E54" s="178" t="s">
        <v>16</v>
      </c>
      <c r="F54" s="180">
        <v>2020</v>
      </c>
      <c r="G54" s="326"/>
    </row>
    <row r="55" spans="1:7" ht="13.5">
      <c r="A55" s="129">
        <v>3</v>
      </c>
      <c r="B55" s="181" t="s">
        <v>1156</v>
      </c>
      <c r="C55" s="176" t="s">
        <v>1157</v>
      </c>
      <c r="D55" s="177">
        <v>1559.64</v>
      </c>
      <c r="E55" s="178" t="s">
        <v>16</v>
      </c>
      <c r="F55" s="180">
        <v>2020</v>
      </c>
      <c r="G55" s="5"/>
    </row>
    <row r="56" spans="1:7" ht="13.5">
      <c r="A56" s="129">
        <v>4</v>
      </c>
      <c r="B56" s="181" t="s">
        <v>1158</v>
      </c>
      <c r="C56" s="176" t="s">
        <v>722</v>
      </c>
      <c r="D56" s="177">
        <v>5757</v>
      </c>
      <c r="E56" s="178" t="s">
        <v>16</v>
      </c>
      <c r="F56" s="180">
        <v>2020</v>
      </c>
      <c r="G56" s="4"/>
    </row>
    <row r="57" spans="1:7" ht="13.5">
      <c r="A57" s="129">
        <v>5</v>
      </c>
      <c r="B57" s="176" t="s">
        <v>1159</v>
      </c>
      <c r="C57" s="176" t="s">
        <v>1160</v>
      </c>
      <c r="D57" s="177">
        <v>7000</v>
      </c>
      <c r="E57" s="178" t="s">
        <v>16</v>
      </c>
      <c r="F57" s="180">
        <v>2020</v>
      </c>
      <c r="G57" s="4"/>
    </row>
    <row r="58" spans="1:7" ht="13.5">
      <c r="A58" s="129">
        <v>6</v>
      </c>
      <c r="B58" s="176" t="s">
        <v>1161</v>
      </c>
      <c r="C58" s="176" t="s">
        <v>1162</v>
      </c>
      <c r="D58" s="177">
        <v>3500</v>
      </c>
      <c r="E58" s="178" t="s">
        <v>16</v>
      </c>
      <c r="F58" s="180">
        <v>2020</v>
      </c>
      <c r="G58" s="10"/>
    </row>
    <row r="59" spans="1:6" ht="13.5">
      <c r="A59" s="129">
        <v>7</v>
      </c>
      <c r="B59" s="176" t="s">
        <v>1163</v>
      </c>
      <c r="C59" s="176" t="s">
        <v>1164</v>
      </c>
      <c r="D59" s="177">
        <v>2214</v>
      </c>
      <c r="E59" s="178" t="s">
        <v>16</v>
      </c>
      <c r="F59" s="180">
        <v>2021</v>
      </c>
    </row>
    <row r="60" spans="1:6" ht="13.5">
      <c r="A60" s="129">
        <v>8</v>
      </c>
      <c r="B60" s="176" t="s">
        <v>1165</v>
      </c>
      <c r="C60" s="176" t="s">
        <v>1050</v>
      </c>
      <c r="D60" s="177">
        <v>3813</v>
      </c>
      <c r="E60" s="178" t="s">
        <v>16</v>
      </c>
      <c r="F60" s="180">
        <v>2021</v>
      </c>
    </row>
    <row r="61" spans="1:6" ht="13.5">
      <c r="A61" s="129">
        <v>9</v>
      </c>
      <c r="B61" s="176" t="s">
        <v>1166</v>
      </c>
      <c r="C61" s="176" t="s">
        <v>1167</v>
      </c>
      <c r="D61" s="177">
        <v>3250</v>
      </c>
      <c r="E61" s="178" t="s">
        <v>16</v>
      </c>
      <c r="F61" s="180">
        <v>2021</v>
      </c>
    </row>
    <row r="62" spans="1:4" ht="13.5">
      <c r="A62" s="182"/>
      <c r="D62" s="307">
        <f>SUM(D53:D61)</f>
        <v>27693.64</v>
      </c>
    </row>
    <row r="63" ht="13.5">
      <c r="A63" s="56"/>
    </row>
    <row r="64" ht="13.5">
      <c r="A64" s="56"/>
    </row>
    <row r="65" ht="13.5">
      <c r="A65" s="56"/>
    </row>
  </sheetData>
  <sheetProtection/>
  <mergeCells count="3">
    <mergeCell ref="A3:E3"/>
    <mergeCell ref="G53:G5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28">
      <selection activeCell="D44" sqref="D44"/>
    </sheetView>
  </sheetViews>
  <sheetFormatPr defaultColWidth="9.140625" defaultRowHeight="12.75"/>
  <cols>
    <col min="1" max="1" width="7.140625" style="0" customWidth="1"/>
    <col min="2" max="2" width="22.00390625" style="0" customWidth="1"/>
    <col min="3" max="3" width="51.140625" style="0" customWidth="1"/>
    <col min="4" max="4" width="20.421875" style="0" customWidth="1"/>
    <col min="5" max="5" width="14.140625" style="0" customWidth="1"/>
    <col min="6" max="6" width="14.57421875" style="0" customWidth="1"/>
    <col min="9" max="9" width="9.140625" style="0" customWidth="1"/>
  </cols>
  <sheetData>
    <row r="1" spans="1:3" ht="12.75">
      <c r="A1" s="327" t="s">
        <v>646</v>
      </c>
      <c r="B1" s="327"/>
      <c r="C1" s="327"/>
    </row>
    <row r="2" spans="1:3" ht="12.75">
      <c r="A2" s="64"/>
      <c r="B2" s="64"/>
      <c r="C2" s="64"/>
    </row>
    <row r="3" spans="1:3" ht="12.75">
      <c r="A3" s="332" t="s">
        <v>447</v>
      </c>
      <c r="B3" s="332"/>
      <c r="C3" s="332"/>
    </row>
    <row r="4" spans="1:3" ht="12.75">
      <c r="A4" s="21"/>
      <c r="B4" s="21"/>
      <c r="C4" s="21"/>
    </row>
    <row r="5" spans="1:6" ht="13.5">
      <c r="A5" s="4" t="s">
        <v>448</v>
      </c>
      <c r="B5" s="4"/>
      <c r="C5" s="4"/>
      <c r="D5" s="4"/>
      <c r="E5" s="4"/>
      <c r="F5" s="4"/>
    </row>
    <row r="6" spans="1:6" ht="27">
      <c r="A6" s="53" t="s">
        <v>0</v>
      </c>
      <c r="B6" s="53" t="s">
        <v>9</v>
      </c>
      <c r="C6" s="53" t="s">
        <v>10</v>
      </c>
      <c r="D6" s="54" t="s">
        <v>598</v>
      </c>
      <c r="E6" s="22" t="s">
        <v>596</v>
      </c>
      <c r="F6" s="53" t="s">
        <v>597</v>
      </c>
    </row>
    <row r="7" spans="1:6" ht="13.5">
      <c r="A7" s="72">
        <v>1</v>
      </c>
      <c r="B7" s="134"/>
      <c r="C7" s="135" t="s">
        <v>303</v>
      </c>
      <c r="D7" s="136">
        <v>3119277.78</v>
      </c>
      <c r="E7" s="137" t="s">
        <v>16</v>
      </c>
      <c r="F7" s="5"/>
    </row>
    <row r="8" spans="1:6" ht="20.25" customHeight="1">
      <c r="A8" s="72">
        <v>2</v>
      </c>
      <c r="B8" s="135" t="s">
        <v>304</v>
      </c>
      <c r="C8" s="135" t="s">
        <v>305</v>
      </c>
      <c r="D8" s="136">
        <v>5393465.69</v>
      </c>
      <c r="E8" s="137" t="s">
        <v>16</v>
      </c>
      <c r="F8" s="55"/>
    </row>
    <row r="9" spans="1:6" ht="20.25" customHeight="1">
      <c r="A9" s="121">
        <v>3</v>
      </c>
      <c r="B9" s="138" t="s">
        <v>606</v>
      </c>
      <c r="C9" s="138" t="s">
        <v>778</v>
      </c>
      <c r="D9" s="139">
        <v>341960.75</v>
      </c>
      <c r="E9" s="137" t="s">
        <v>16</v>
      </c>
      <c r="F9" s="55"/>
    </row>
    <row r="10" spans="1:6" ht="20.25" customHeight="1">
      <c r="A10" s="121">
        <v>4</v>
      </c>
      <c r="B10" s="130" t="s">
        <v>1023</v>
      </c>
      <c r="C10" s="130" t="s">
        <v>1024</v>
      </c>
      <c r="D10" s="133">
        <v>471072.69</v>
      </c>
      <c r="E10" s="132" t="s">
        <v>16</v>
      </c>
      <c r="F10" s="55"/>
    </row>
    <row r="11" spans="1:6" ht="20.25" customHeight="1">
      <c r="A11" s="121">
        <v>5</v>
      </c>
      <c r="B11" s="135" t="s">
        <v>47</v>
      </c>
      <c r="C11" s="135" t="s">
        <v>48</v>
      </c>
      <c r="D11" s="136">
        <v>355926.32</v>
      </c>
      <c r="E11" s="137" t="s">
        <v>16</v>
      </c>
      <c r="F11" s="55"/>
    </row>
    <row r="12" spans="1:6" ht="20.25" customHeight="1">
      <c r="A12" s="121">
        <v>6</v>
      </c>
      <c r="B12" s="135" t="s">
        <v>49</v>
      </c>
      <c r="C12" s="135" t="s">
        <v>50</v>
      </c>
      <c r="D12" s="136">
        <v>91695.5</v>
      </c>
      <c r="E12" s="137" t="s">
        <v>16</v>
      </c>
      <c r="F12" s="55"/>
    </row>
    <row r="13" spans="1:6" ht="21" customHeight="1">
      <c r="A13" s="121">
        <v>7</v>
      </c>
      <c r="B13" s="135" t="s">
        <v>306</v>
      </c>
      <c r="C13" s="135" t="s">
        <v>307</v>
      </c>
      <c r="D13" s="136">
        <v>318260</v>
      </c>
      <c r="E13" s="137" t="s">
        <v>16</v>
      </c>
      <c r="F13" s="55"/>
    </row>
    <row r="14" spans="1:6" ht="21" customHeight="1">
      <c r="A14" s="121">
        <v>8</v>
      </c>
      <c r="B14" s="135" t="s">
        <v>308</v>
      </c>
      <c r="C14" s="135" t="s">
        <v>309</v>
      </c>
      <c r="D14" s="136">
        <v>646206.47</v>
      </c>
      <c r="E14" s="137" t="s">
        <v>16</v>
      </c>
      <c r="F14" s="55"/>
    </row>
    <row r="15" spans="1:6" ht="21" customHeight="1">
      <c r="A15" s="121">
        <v>9</v>
      </c>
      <c r="B15" s="135" t="s">
        <v>315</v>
      </c>
      <c r="C15" s="135" t="s">
        <v>316</v>
      </c>
      <c r="D15" s="136">
        <v>718759.48</v>
      </c>
      <c r="E15" s="140" t="s">
        <v>16</v>
      </c>
      <c r="F15" s="55"/>
    </row>
    <row r="16" spans="1:6" ht="21" customHeight="1">
      <c r="A16" s="121">
        <v>10</v>
      </c>
      <c r="B16" s="135" t="s">
        <v>317</v>
      </c>
      <c r="C16" s="135" t="s">
        <v>318</v>
      </c>
      <c r="D16" s="136">
        <v>223544.1</v>
      </c>
      <c r="E16" s="137" t="s">
        <v>16</v>
      </c>
      <c r="F16" s="55"/>
    </row>
    <row r="17" spans="1:6" ht="21" customHeight="1">
      <c r="A17" s="121">
        <v>11</v>
      </c>
      <c r="B17" s="135" t="s">
        <v>321</v>
      </c>
      <c r="C17" s="135" t="s">
        <v>322</v>
      </c>
      <c r="D17" s="136">
        <v>20000</v>
      </c>
      <c r="E17" s="137" t="s">
        <v>16</v>
      </c>
      <c r="F17" s="55"/>
    </row>
    <row r="18" spans="1:6" ht="21" customHeight="1">
      <c r="A18" s="121">
        <v>12</v>
      </c>
      <c r="B18" s="135" t="s">
        <v>323</v>
      </c>
      <c r="C18" s="135" t="s">
        <v>324</v>
      </c>
      <c r="D18" s="136">
        <v>80000</v>
      </c>
      <c r="E18" s="137" t="s">
        <v>16</v>
      </c>
      <c r="F18" s="55"/>
    </row>
    <row r="19" spans="1:6" ht="21" customHeight="1">
      <c r="A19" s="121">
        <v>13</v>
      </c>
      <c r="B19" s="135" t="s">
        <v>774</v>
      </c>
      <c r="C19" s="135" t="s">
        <v>775</v>
      </c>
      <c r="D19" s="136">
        <v>844990.82</v>
      </c>
      <c r="E19" s="137" t="s">
        <v>16</v>
      </c>
      <c r="F19" s="55"/>
    </row>
    <row r="20" spans="1:6" ht="21" customHeight="1">
      <c r="A20" s="121">
        <v>14</v>
      </c>
      <c r="B20" s="135" t="s">
        <v>95</v>
      </c>
      <c r="C20" s="135" t="s">
        <v>776</v>
      </c>
      <c r="D20" s="136">
        <v>64424.59</v>
      </c>
      <c r="E20" s="137" t="s">
        <v>16</v>
      </c>
      <c r="F20" s="55"/>
    </row>
    <row r="21" spans="1:6" ht="21" customHeight="1">
      <c r="A21" s="121">
        <v>15</v>
      </c>
      <c r="B21" s="135" t="s">
        <v>96</v>
      </c>
      <c r="C21" s="135" t="s">
        <v>777</v>
      </c>
      <c r="D21" s="136">
        <v>1291776.45</v>
      </c>
      <c r="E21" s="137" t="s">
        <v>16</v>
      </c>
      <c r="F21" s="55"/>
    </row>
    <row r="22" spans="1:6" ht="24" customHeight="1">
      <c r="A22" s="121">
        <v>16</v>
      </c>
      <c r="B22" s="135" t="s">
        <v>310</v>
      </c>
      <c r="C22" s="135" t="s">
        <v>311</v>
      </c>
      <c r="D22" s="136">
        <v>93365.67</v>
      </c>
      <c r="E22" s="137" t="s">
        <v>16</v>
      </c>
      <c r="F22" s="55"/>
    </row>
    <row r="23" spans="1:6" ht="22.5" customHeight="1">
      <c r="A23" s="121">
        <v>17</v>
      </c>
      <c r="B23" s="135" t="s">
        <v>312</v>
      </c>
      <c r="C23" s="135" t="s">
        <v>313</v>
      </c>
      <c r="D23" s="136">
        <v>101475</v>
      </c>
      <c r="E23" s="137" t="s">
        <v>16</v>
      </c>
      <c r="F23" s="55"/>
    </row>
    <row r="24" spans="1:6" ht="30" customHeight="1">
      <c r="A24" s="121">
        <v>18</v>
      </c>
      <c r="B24" s="135" t="s">
        <v>519</v>
      </c>
      <c r="C24" s="135" t="s">
        <v>314</v>
      </c>
      <c r="D24" s="136">
        <v>25400.3</v>
      </c>
      <c r="E24" s="137" t="s">
        <v>16</v>
      </c>
      <c r="F24" s="55"/>
    </row>
    <row r="25" spans="1:6" ht="13.5">
      <c r="A25" s="121">
        <v>19</v>
      </c>
      <c r="B25" s="130" t="s">
        <v>1021</v>
      </c>
      <c r="C25" s="130" t="s">
        <v>1022</v>
      </c>
      <c r="D25" s="131">
        <v>32950</v>
      </c>
      <c r="E25" s="132" t="s">
        <v>16</v>
      </c>
      <c r="F25" s="55"/>
    </row>
    <row r="26" spans="1:6" ht="13.5">
      <c r="A26" s="91"/>
      <c r="D26" s="141">
        <f>SUM(D7:D25)</f>
        <v>14234551.610000001</v>
      </c>
      <c r="F26" s="55"/>
    </row>
    <row r="27" spans="1:6" ht="13.5">
      <c r="A27" s="52"/>
      <c r="B27" s="92"/>
      <c r="C27" s="92"/>
      <c r="D27" s="93"/>
      <c r="E27" s="56"/>
      <c r="F27" s="52"/>
    </row>
    <row r="28" spans="1:6" ht="13.5">
      <c r="A28" s="4"/>
      <c r="B28" s="4"/>
      <c r="C28" s="4"/>
      <c r="D28" s="4"/>
      <c r="E28" s="4"/>
      <c r="F28" s="4"/>
    </row>
    <row r="29" spans="1:6" ht="13.5">
      <c r="A29" s="4" t="s">
        <v>445</v>
      </c>
      <c r="B29" s="4"/>
      <c r="C29" s="4"/>
      <c r="D29" s="4"/>
      <c r="E29" s="4"/>
      <c r="F29" s="4"/>
    </row>
    <row r="30" spans="1:6" ht="27">
      <c r="A30" s="57" t="s">
        <v>256</v>
      </c>
      <c r="B30" s="28" t="s">
        <v>120</v>
      </c>
      <c r="C30" s="57" t="s">
        <v>257</v>
      </c>
      <c r="D30" s="58" t="s">
        <v>259</v>
      </c>
      <c r="E30" s="22" t="s">
        <v>442</v>
      </c>
      <c r="F30" s="59" t="s">
        <v>121</v>
      </c>
    </row>
    <row r="31" spans="1:7" ht="13.5">
      <c r="A31" s="60"/>
      <c r="B31" s="142" t="s">
        <v>647</v>
      </c>
      <c r="C31" s="145" t="s">
        <v>248</v>
      </c>
      <c r="D31" s="127">
        <v>44034</v>
      </c>
      <c r="E31" s="132" t="s">
        <v>16</v>
      </c>
      <c r="F31" s="115">
        <v>2013</v>
      </c>
      <c r="G31" s="329" t="s">
        <v>1031</v>
      </c>
    </row>
    <row r="32" spans="1:7" ht="13.5">
      <c r="A32" s="60"/>
      <c r="B32" s="142" t="s">
        <v>652</v>
      </c>
      <c r="C32" s="145" t="s">
        <v>536</v>
      </c>
      <c r="D32" s="127">
        <v>3776.1</v>
      </c>
      <c r="E32" s="132" t="s">
        <v>16</v>
      </c>
      <c r="F32" s="115">
        <v>2013</v>
      </c>
      <c r="G32" s="330"/>
    </row>
    <row r="33" spans="1:7" ht="13.5">
      <c r="A33" s="60"/>
      <c r="B33" s="142" t="s">
        <v>653</v>
      </c>
      <c r="C33" s="145" t="s">
        <v>254</v>
      </c>
      <c r="D33" s="127">
        <v>12361.5</v>
      </c>
      <c r="E33" s="132" t="s">
        <v>16</v>
      </c>
      <c r="F33" s="115">
        <v>2013</v>
      </c>
      <c r="G33" s="330"/>
    </row>
    <row r="34" spans="1:7" ht="13.5">
      <c r="A34" s="60"/>
      <c r="B34" s="142" t="s">
        <v>651</v>
      </c>
      <c r="C34" s="145" t="s">
        <v>253</v>
      </c>
      <c r="D34" s="127">
        <v>22213.8</v>
      </c>
      <c r="E34" s="132" t="s">
        <v>16</v>
      </c>
      <c r="F34" s="115">
        <v>2013</v>
      </c>
      <c r="G34" s="330"/>
    </row>
    <row r="35" spans="1:7" ht="13.5">
      <c r="A35" s="60"/>
      <c r="B35" s="142" t="s">
        <v>654</v>
      </c>
      <c r="C35" s="145" t="s">
        <v>255</v>
      </c>
      <c r="D35" s="127">
        <v>5779.77</v>
      </c>
      <c r="E35" s="132" t="s">
        <v>16</v>
      </c>
      <c r="F35" s="115">
        <v>2013</v>
      </c>
      <c r="G35" s="330"/>
    </row>
    <row r="36" spans="1:7" ht="13.5">
      <c r="A36" s="60"/>
      <c r="B36" s="142" t="s">
        <v>648</v>
      </c>
      <c r="C36" s="145" t="s">
        <v>249</v>
      </c>
      <c r="D36" s="127">
        <v>5263.17</v>
      </c>
      <c r="E36" s="132" t="s">
        <v>16</v>
      </c>
      <c r="F36" s="115">
        <v>2013</v>
      </c>
      <c r="G36" s="330"/>
    </row>
    <row r="37" spans="1:7" ht="13.5">
      <c r="A37" s="60"/>
      <c r="B37" s="142" t="s">
        <v>650</v>
      </c>
      <c r="C37" s="145" t="s">
        <v>251</v>
      </c>
      <c r="D37" s="127">
        <v>28782</v>
      </c>
      <c r="E37" s="132" t="s">
        <v>16</v>
      </c>
      <c r="F37" s="115">
        <v>2013</v>
      </c>
      <c r="G37" s="330"/>
    </row>
    <row r="38" spans="1:7" ht="13.5">
      <c r="A38" s="60"/>
      <c r="B38" s="142" t="s">
        <v>649</v>
      </c>
      <c r="C38" s="145" t="s">
        <v>250</v>
      </c>
      <c r="D38" s="127">
        <v>21648</v>
      </c>
      <c r="E38" s="132" t="s">
        <v>16</v>
      </c>
      <c r="F38" s="115">
        <v>2013</v>
      </c>
      <c r="G38" s="330"/>
    </row>
    <row r="39" spans="1:7" ht="13.5">
      <c r="A39" s="60"/>
      <c r="B39" s="142" t="s">
        <v>589</v>
      </c>
      <c r="C39" s="145" t="s">
        <v>1025</v>
      </c>
      <c r="D39" s="127">
        <v>144874.64</v>
      </c>
      <c r="E39" s="132" t="s">
        <v>16</v>
      </c>
      <c r="F39" s="115">
        <v>2013</v>
      </c>
      <c r="G39" s="330"/>
    </row>
    <row r="40" spans="1:7" ht="27">
      <c r="A40" s="60"/>
      <c r="B40" s="142"/>
      <c r="C40" s="145" t="s">
        <v>252</v>
      </c>
      <c r="D40" s="127">
        <v>9000</v>
      </c>
      <c r="E40" s="132" t="s">
        <v>16</v>
      </c>
      <c r="F40" s="115">
        <v>2013</v>
      </c>
      <c r="G40" s="83"/>
    </row>
    <row r="41" spans="1:6" ht="27">
      <c r="A41" s="60"/>
      <c r="B41" s="147" t="s">
        <v>385</v>
      </c>
      <c r="C41" s="125" t="s">
        <v>1026</v>
      </c>
      <c r="D41" s="144">
        <v>6389.58</v>
      </c>
      <c r="E41" s="132" t="s">
        <v>16</v>
      </c>
      <c r="F41" s="148">
        <v>2014</v>
      </c>
    </row>
    <row r="42" spans="1:6" ht="13.5">
      <c r="A42" s="60"/>
      <c r="B42" s="142" t="s">
        <v>1027</v>
      </c>
      <c r="C42" s="145" t="s">
        <v>1028</v>
      </c>
      <c r="D42" s="127">
        <v>7405</v>
      </c>
      <c r="E42" s="132" t="s">
        <v>16</v>
      </c>
      <c r="F42" s="115">
        <v>2020</v>
      </c>
    </row>
    <row r="43" spans="1:6" ht="13.5">
      <c r="A43" s="60"/>
      <c r="B43" s="142" t="s">
        <v>1029</v>
      </c>
      <c r="C43" s="145" t="s">
        <v>1030</v>
      </c>
      <c r="D43" s="127">
        <v>10200</v>
      </c>
      <c r="E43" s="132" t="s">
        <v>16</v>
      </c>
      <c r="F43" s="115">
        <v>2021</v>
      </c>
    </row>
    <row r="44" spans="1:6" ht="13.5">
      <c r="A44" s="4"/>
      <c r="B44" s="149"/>
      <c r="C44" s="149"/>
      <c r="D44" s="150">
        <f>SUM(D31:D43)</f>
        <v>321727.56</v>
      </c>
      <c r="E44" s="150"/>
      <c r="F44" s="149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333" t="s">
        <v>479</v>
      </c>
      <c r="B47" s="333"/>
      <c r="C47" s="333"/>
      <c r="D47" s="333"/>
      <c r="E47" s="333"/>
      <c r="F47" s="333"/>
    </row>
    <row r="48" spans="1:6" ht="39" customHeight="1">
      <c r="A48" s="71">
        <v>1</v>
      </c>
      <c r="B48" s="61" t="s">
        <v>449</v>
      </c>
      <c r="C48" s="62" t="s">
        <v>261</v>
      </c>
      <c r="D48" s="97">
        <v>1205.4</v>
      </c>
      <c r="E48" s="331" t="s">
        <v>264</v>
      </c>
      <c r="F48" s="331"/>
    </row>
    <row r="49" spans="1:6" ht="13.5">
      <c r="A49" s="71">
        <v>2</v>
      </c>
      <c r="B49" s="58" t="s">
        <v>450</v>
      </c>
      <c r="C49" s="62" t="s">
        <v>262</v>
      </c>
      <c r="D49" s="97">
        <v>827.79</v>
      </c>
      <c r="E49" s="331"/>
      <c r="F49" s="331"/>
    </row>
    <row r="50" spans="1:6" ht="13.5">
      <c r="A50" s="71">
        <v>3</v>
      </c>
      <c r="B50" s="58" t="s">
        <v>451</v>
      </c>
      <c r="C50" s="62" t="s">
        <v>262</v>
      </c>
      <c r="D50" s="97">
        <v>827.79</v>
      </c>
      <c r="E50" s="331"/>
      <c r="F50" s="331"/>
    </row>
    <row r="51" spans="1:6" ht="13.5">
      <c r="A51" s="71">
        <v>4</v>
      </c>
      <c r="B51" s="58" t="s">
        <v>452</v>
      </c>
      <c r="C51" s="62" t="s">
        <v>262</v>
      </c>
      <c r="D51" s="97">
        <v>827.79</v>
      </c>
      <c r="E51" s="331"/>
      <c r="F51" s="331"/>
    </row>
    <row r="52" spans="1:6" ht="13.5">
      <c r="A52" s="71">
        <v>5</v>
      </c>
      <c r="B52" s="58" t="s">
        <v>453</v>
      </c>
      <c r="C52" s="62" t="s">
        <v>263</v>
      </c>
      <c r="D52" s="97">
        <v>1008.6</v>
      </c>
      <c r="E52" s="331"/>
      <c r="F52" s="331"/>
    </row>
    <row r="53" spans="1:6" ht="12.75" customHeight="1">
      <c r="A53" s="71">
        <v>6</v>
      </c>
      <c r="B53" s="58" t="s">
        <v>454</v>
      </c>
      <c r="C53" s="62" t="s">
        <v>266</v>
      </c>
      <c r="D53" s="97">
        <v>5977.8</v>
      </c>
      <c r="E53" s="331" t="s">
        <v>265</v>
      </c>
      <c r="F53" s="331"/>
    </row>
    <row r="54" spans="1:6" ht="13.5">
      <c r="A54" s="71">
        <v>7</v>
      </c>
      <c r="B54" s="58" t="s">
        <v>455</v>
      </c>
      <c r="C54" s="27" t="s">
        <v>267</v>
      </c>
      <c r="D54" s="97">
        <v>885.6</v>
      </c>
      <c r="E54" s="331"/>
      <c r="F54" s="331"/>
    </row>
    <row r="55" spans="1:6" ht="13.5">
      <c r="A55" s="71">
        <v>8</v>
      </c>
      <c r="B55" s="58" t="s">
        <v>456</v>
      </c>
      <c r="C55" s="27" t="s">
        <v>457</v>
      </c>
      <c r="D55" s="97">
        <v>2632.2</v>
      </c>
      <c r="E55" s="334" t="s">
        <v>268</v>
      </c>
      <c r="F55" s="334"/>
    </row>
    <row r="56" spans="1:6" ht="13.5">
      <c r="A56" s="71">
        <v>9</v>
      </c>
      <c r="B56" s="58" t="s">
        <v>458</v>
      </c>
      <c r="C56" s="41" t="s">
        <v>269</v>
      </c>
      <c r="D56" s="97">
        <v>1664.19</v>
      </c>
      <c r="E56" s="334"/>
      <c r="F56" s="334"/>
    </row>
    <row r="57" spans="1:6" ht="13.5">
      <c r="A57" s="71">
        <v>10</v>
      </c>
      <c r="B57" s="88" t="s">
        <v>459</v>
      </c>
      <c r="C57" s="89" t="s">
        <v>270</v>
      </c>
      <c r="D57" s="98">
        <v>5977.8</v>
      </c>
      <c r="E57" s="335" t="s">
        <v>460</v>
      </c>
      <c r="F57" s="335"/>
    </row>
    <row r="58" spans="1:6" ht="13.5">
      <c r="A58" s="71">
        <v>11</v>
      </c>
      <c r="B58" s="58" t="s">
        <v>461</v>
      </c>
      <c r="C58" s="27" t="s">
        <v>272</v>
      </c>
      <c r="D58" s="97">
        <v>1761.36</v>
      </c>
      <c r="E58" s="334" t="s">
        <v>271</v>
      </c>
      <c r="F58" s="334"/>
    </row>
    <row r="59" spans="1:6" ht="13.5">
      <c r="A59" s="71">
        <v>12</v>
      </c>
      <c r="B59" s="58" t="s">
        <v>462</v>
      </c>
      <c r="C59" s="27" t="s">
        <v>273</v>
      </c>
      <c r="D59" s="97">
        <v>1664.19</v>
      </c>
      <c r="E59" s="334"/>
      <c r="F59" s="334"/>
    </row>
    <row r="60" spans="1:6" ht="13.5">
      <c r="A60" s="71">
        <v>13</v>
      </c>
      <c r="B60" s="58" t="s">
        <v>463</v>
      </c>
      <c r="C60" s="27" t="s">
        <v>274</v>
      </c>
      <c r="D60" s="97">
        <v>2519.04</v>
      </c>
      <c r="E60" s="334"/>
      <c r="F60" s="334"/>
    </row>
    <row r="61" spans="1:6" ht="13.5">
      <c r="A61" s="71">
        <v>14</v>
      </c>
      <c r="B61" s="58" t="s">
        <v>464</v>
      </c>
      <c r="C61" s="27" t="s">
        <v>275</v>
      </c>
      <c r="D61" s="97">
        <v>3244.74</v>
      </c>
      <c r="E61" s="334"/>
      <c r="F61" s="334"/>
    </row>
    <row r="62" spans="1:6" ht="13.5">
      <c r="A62" s="71">
        <v>15</v>
      </c>
      <c r="B62" s="88" t="s">
        <v>465</v>
      </c>
      <c r="C62" s="89" t="s">
        <v>276</v>
      </c>
      <c r="D62" s="98">
        <v>2632.2</v>
      </c>
      <c r="E62" s="334"/>
      <c r="F62" s="334"/>
    </row>
    <row r="63" spans="1:6" ht="12.75" customHeight="1">
      <c r="A63" s="71">
        <v>16</v>
      </c>
      <c r="B63" s="58" t="s">
        <v>466</v>
      </c>
      <c r="C63" s="27" t="s">
        <v>278</v>
      </c>
      <c r="D63" s="97">
        <v>29901.3</v>
      </c>
      <c r="E63" s="331" t="s">
        <v>277</v>
      </c>
      <c r="F63" s="331"/>
    </row>
    <row r="64" spans="1:6" ht="13.5">
      <c r="A64" s="71">
        <v>17</v>
      </c>
      <c r="B64" s="58" t="s">
        <v>467</v>
      </c>
      <c r="C64" s="27" t="s">
        <v>279</v>
      </c>
      <c r="D64" s="97">
        <v>2570.7</v>
      </c>
      <c r="E64" s="331"/>
      <c r="F64" s="331"/>
    </row>
    <row r="65" spans="1:6" ht="15" customHeight="1">
      <c r="A65" s="71">
        <v>18</v>
      </c>
      <c r="B65" s="58" t="s">
        <v>468</v>
      </c>
      <c r="C65" s="27" t="s">
        <v>280</v>
      </c>
      <c r="D65" s="97">
        <v>9376.29</v>
      </c>
      <c r="E65" s="331"/>
      <c r="F65" s="331"/>
    </row>
    <row r="66" spans="1:6" ht="12.75" customHeight="1">
      <c r="A66" s="71">
        <v>19</v>
      </c>
      <c r="B66" s="58" t="s">
        <v>469</v>
      </c>
      <c r="C66" s="41" t="s">
        <v>282</v>
      </c>
      <c r="D66" s="97">
        <v>4147.56</v>
      </c>
      <c r="E66" s="331" t="s">
        <v>281</v>
      </c>
      <c r="F66" s="331"/>
    </row>
    <row r="67" spans="1:6" ht="33.75" customHeight="1">
      <c r="A67" s="71">
        <v>20</v>
      </c>
      <c r="B67" s="58" t="s">
        <v>470</v>
      </c>
      <c r="C67" s="90" t="s">
        <v>283</v>
      </c>
      <c r="D67" s="97">
        <v>25977.6</v>
      </c>
      <c r="E67" s="331"/>
      <c r="F67" s="331"/>
    </row>
    <row r="68" spans="1:6" ht="13.5">
      <c r="A68" s="71">
        <v>21</v>
      </c>
      <c r="B68" s="58" t="s">
        <v>471</v>
      </c>
      <c r="C68" s="41" t="s">
        <v>285</v>
      </c>
      <c r="D68" s="97">
        <v>5436.6</v>
      </c>
      <c r="E68" s="331" t="s">
        <v>284</v>
      </c>
      <c r="F68" s="331"/>
    </row>
    <row r="69" spans="1:6" ht="13.5">
      <c r="A69" s="71">
        <v>22</v>
      </c>
      <c r="B69" s="88" t="s">
        <v>472</v>
      </c>
      <c r="C69" s="89" t="s">
        <v>286</v>
      </c>
      <c r="D69" s="98">
        <v>6681.36</v>
      </c>
      <c r="E69" s="331"/>
      <c r="F69" s="331"/>
    </row>
    <row r="70" spans="1:6" ht="12.75" customHeight="1">
      <c r="A70" s="71">
        <v>23</v>
      </c>
      <c r="B70" s="58" t="s">
        <v>473</v>
      </c>
      <c r="C70" s="27" t="s">
        <v>274</v>
      </c>
      <c r="D70" s="97">
        <v>2519.04</v>
      </c>
      <c r="E70" s="331" t="s">
        <v>287</v>
      </c>
      <c r="F70" s="331"/>
    </row>
    <row r="71" spans="1:6" ht="27" customHeight="1">
      <c r="A71" s="71">
        <v>24</v>
      </c>
      <c r="B71" s="58" t="s">
        <v>474</v>
      </c>
      <c r="C71" s="27" t="s">
        <v>288</v>
      </c>
      <c r="D71" s="97">
        <v>1271.82</v>
      </c>
      <c r="E71" s="331"/>
      <c r="F71" s="331"/>
    </row>
    <row r="72" spans="1:6" ht="12.75" customHeight="1">
      <c r="A72" s="71">
        <v>25</v>
      </c>
      <c r="B72" s="58" t="s">
        <v>475</v>
      </c>
      <c r="C72" s="27" t="s">
        <v>290</v>
      </c>
      <c r="D72" s="97">
        <v>5510.4</v>
      </c>
      <c r="E72" s="331" t="s">
        <v>289</v>
      </c>
      <c r="F72" s="331"/>
    </row>
    <row r="73" spans="1:6" ht="13.5">
      <c r="A73" s="71">
        <v>26</v>
      </c>
      <c r="B73" s="58" t="s">
        <v>476</v>
      </c>
      <c r="C73" s="27" t="s">
        <v>291</v>
      </c>
      <c r="D73" s="97">
        <v>6489.48</v>
      </c>
      <c r="E73" s="331"/>
      <c r="F73" s="331"/>
    </row>
    <row r="74" spans="1:6" ht="27">
      <c r="A74" s="71">
        <v>27</v>
      </c>
      <c r="B74" s="58" t="s">
        <v>477</v>
      </c>
      <c r="C74" s="41" t="s">
        <v>292</v>
      </c>
      <c r="D74" s="97">
        <v>1476</v>
      </c>
      <c r="E74" s="331"/>
      <c r="F74" s="331"/>
    </row>
    <row r="75" spans="1:6" ht="13.5">
      <c r="A75" s="71">
        <v>28</v>
      </c>
      <c r="B75" s="61" t="s">
        <v>478</v>
      </c>
      <c r="C75" s="27" t="s">
        <v>293</v>
      </c>
      <c r="D75" s="97">
        <v>9840</v>
      </c>
      <c r="E75" s="331"/>
      <c r="F75" s="331"/>
    </row>
    <row r="76" spans="1:6" ht="13.5">
      <c r="A76" s="4"/>
      <c r="B76" s="4"/>
      <c r="C76" s="4"/>
      <c r="D76" s="305">
        <f>SUM(D48:D75)</f>
        <v>144854.64</v>
      </c>
      <c r="E76" s="4"/>
      <c r="F76" s="4"/>
    </row>
    <row r="77" spans="1:6" ht="13.5">
      <c r="A77" s="4"/>
      <c r="B77" s="4"/>
      <c r="C77" s="4"/>
      <c r="D77" s="4"/>
      <c r="E77" s="4"/>
      <c r="F77" s="4"/>
    </row>
    <row r="78" spans="1:6" ht="13.5">
      <c r="A78" s="4" t="s">
        <v>446</v>
      </c>
      <c r="B78" s="4"/>
      <c r="C78" s="4"/>
      <c r="D78" s="4"/>
      <c r="E78" s="4"/>
      <c r="F78" s="4"/>
    </row>
    <row r="79" spans="1:6" ht="27">
      <c r="A79" s="57" t="s">
        <v>256</v>
      </c>
      <c r="B79" s="28" t="s">
        <v>120</v>
      </c>
      <c r="C79" s="5" t="s">
        <v>260</v>
      </c>
      <c r="D79" s="51" t="s">
        <v>259</v>
      </c>
      <c r="E79" s="71" t="s">
        <v>442</v>
      </c>
      <c r="F79" s="28" t="s">
        <v>258</v>
      </c>
    </row>
    <row r="80" spans="1:6" ht="13.5">
      <c r="A80" s="109">
        <v>1</v>
      </c>
      <c r="B80" s="142" t="s">
        <v>1032</v>
      </c>
      <c r="C80" s="143" t="s">
        <v>1033</v>
      </c>
      <c r="D80" s="151">
        <v>2265.02</v>
      </c>
      <c r="E80" s="132" t="s">
        <v>16</v>
      </c>
      <c r="F80" s="115">
        <v>2022</v>
      </c>
    </row>
    <row r="81" spans="1:6" ht="13.5">
      <c r="A81" s="109">
        <v>2</v>
      </c>
      <c r="B81" s="142" t="s">
        <v>1034</v>
      </c>
      <c r="C81" s="143" t="s">
        <v>1035</v>
      </c>
      <c r="D81" s="151">
        <v>4179.98</v>
      </c>
      <c r="E81" s="132" t="s">
        <v>16</v>
      </c>
      <c r="F81" s="115">
        <v>2022</v>
      </c>
    </row>
    <row r="82" spans="1:6" ht="13.5">
      <c r="A82" s="120">
        <v>3</v>
      </c>
      <c r="B82" s="142" t="s">
        <v>1036</v>
      </c>
      <c r="C82" s="143" t="s">
        <v>1037</v>
      </c>
      <c r="D82" s="151">
        <v>1617</v>
      </c>
      <c r="E82" s="132" t="s">
        <v>16</v>
      </c>
      <c r="F82" s="115">
        <v>2022</v>
      </c>
    </row>
    <row r="83" spans="1:6" ht="13.5">
      <c r="A83" s="268">
        <v>4</v>
      </c>
      <c r="B83" s="142" t="s">
        <v>1038</v>
      </c>
      <c r="C83" s="143" t="s">
        <v>1039</v>
      </c>
      <c r="D83" s="151">
        <v>2500</v>
      </c>
      <c r="E83" s="132" t="s">
        <v>16</v>
      </c>
      <c r="F83" s="115">
        <v>2022</v>
      </c>
    </row>
    <row r="84" spans="1:6" ht="13.5">
      <c r="A84" s="268">
        <v>5</v>
      </c>
      <c r="B84" s="142" t="s">
        <v>1040</v>
      </c>
      <c r="C84" s="143" t="s">
        <v>1041</v>
      </c>
      <c r="D84" s="151">
        <v>2760</v>
      </c>
      <c r="E84" s="132" t="s">
        <v>16</v>
      </c>
      <c r="F84" s="115">
        <v>2022</v>
      </c>
    </row>
    <row r="85" spans="1:6" ht="13.5">
      <c r="A85" s="268">
        <v>6</v>
      </c>
      <c r="B85" s="86" t="s">
        <v>1042</v>
      </c>
      <c r="C85" s="113" t="s">
        <v>1043</v>
      </c>
      <c r="D85" s="152">
        <v>5110.6</v>
      </c>
      <c r="E85" s="68" t="s">
        <v>16</v>
      </c>
      <c r="F85" s="15">
        <v>2017</v>
      </c>
    </row>
    <row r="86" spans="1:6" ht="30.75" customHeight="1">
      <c r="A86" s="268">
        <v>7</v>
      </c>
      <c r="B86" s="86" t="s">
        <v>1044</v>
      </c>
      <c r="C86" s="113" t="s">
        <v>658</v>
      </c>
      <c r="D86" s="152">
        <v>3340</v>
      </c>
      <c r="E86" s="68" t="s">
        <v>16</v>
      </c>
      <c r="F86" s="15">
        <v>2017</v>
      </c>
    </row>
    <row r="87" spans="1:6" ht="13.5">
      <c r="A87" s="268">
        <v>8</v>
      </c>
      <c r="B87" s="86" t="s">
        <v>1045</v>
      </c>
      <c r="C87" s="113" t="s">
        <v>1046</v>
      </c>
      <c r="D87" s="152">
        <v>8537</v>
      </c>
      <c r="E87" s="68" t="s">
        <v>16</v>
      </c>
      <c r="F87" s="15">
        <v>2021</v>
      </c>
    </row>
    <row r="88" spans="1:6" ht="13.5">
      <c r="A88" s="268">
        <v>9</v>
      </c>
      <c r="B88" s="86" t="s">
        <v>659</v>
      </c>
      <c r="C88" s="113" t="s">
        <v>660</v>
      </c>
      <c r="D88" s="152">
        <v>1789.99</v>
      </c>
      <c r="E88" s="68" t="s">
        <v>16</v>
      </c>
      <c r="F88" s="15">
        <v>2019</v>
      </c>
    </row>
    <row r="89" spans="1:6" ht="13.5">
      <c r="A89" s="268">
        <v>10</v>
      </c>
      <c r="B89" s="104" t="s">
        <v>1047</v>
      </c>
      <c r="C89" s="104" t="s">
        <v>1048</v>
      </c>
      <c r="D89" s="153">
        <v>2199</v>
      </c>
      <c r="E89" s="68" t="s">
        <v>16</v>
      </c>
      <c r="F89" s="15">
        <v>2019</v>
      </c>
    </row>
    <row r="90" spans="1:6" ht="13.5">
      <c r="A90" s="268">
        <v>11</v>
      </c>
      <c r="B90" s="86" t="s">
        <v>1049</v>
      </c>
      <c r="C90" s="86" t="s">
        <v>1050</v>
      </c>
      <c r="D90" s="154">
        <v>2950</v>
      </c>
      <c r="E90" s="68" t="s">
        <v>16</v>
      </c>
      <c r="F90" s="68">
        <v>2020</v>
      </c>
    </row>
    <row r="91" spans="1:6" ht="27">
      <c r="A91" s="268">
        <v>12</v>
      </c>
      <c r="B91" s="86" t="s">
        <v>1051</v>
      </c>
      <c r="C91" s="86" t="s">
        <v>1052</v>
      </c>
      <c r="D91" s="154">
        <v>9221</v>
      </c>
      <c r="E91" s="68" t="s">
        <v>16</v>
      </c>
      <c r="F91" s="68">
        <v>2020</v>
      </c>
    </row>
    <row r="92" spans="1:6" ht="13.5">
      <c r="A92" s="268">
        <v>13</v>
      </c>
      <c r="B92" s="86" t="s">
        <v>1053</v>
      </c>
      <c r="C92" s="86" t="s">
        <v>1054</v>
      </c>
      <c r="D92" s="154">
        <v>6153</v>
      </c>
      <c r="E92" s="68" t="s">
        <v>16</v>
      </c>
      <c r="F92" s="68">
        <v>2021</v>
      </c>
    </row>
    <row r="93" spans="1:6" ht="16.5" customHeight="1">
      <c r="A93" s="268">
        <v>14</v>
      </c>
      <c r="B93" s="86" t="s">
        <v>1055</v>
      </c>
      <c r="C93" s="86" t="s">
        <v>1056</v>
      </c>
      <c r="D93" s="154">
        <v>7047</v>
      </c>
      <c r="E93" s="68" t="s">
        <v>16</v>
      </c>
      <c r="F93" s="68">
        <v>2021</v>
      </c>
    </row>
    <row r="94" spans="1:6" ht="27">
      <c r="A94" s="268">
        <v>15</v>
      </c>
      <c r="B94" s="86" t="s">
        <v>1057</v>
      </c>
      <c r="C94" s="86" t="s">
        <v>1058</v>
      </c>
      <c r="D94" s="154">
        <v>3022.92</v>
      </c>
      <c r="E94" s="68" t="s">
        <v>16</v>
      </c>
      <c r="F94" s="68">
        <v>2021</v>
      </c>
    </row>
    <row r="95" spans="1:6" ht="13.5">
      <c r="A95" s="268">
        <v>16</v>
      </c>
      <c r="B95" s="86" t="s">
        <v>1059</v>
      </c>
      <c r="C95" s="86" t="s">
        <v>1060</v>
      </c>
      <c r="D95" s="154">
        <v>6200</v>
      </c>
      <c r="E95" s="68" t="s">
        <v>16</v>
      </c>
      <c r="F95" s="68">
        <v>2022</v>
      </c>
    </row>
    <row r="96" spans="1:6" ht="13.5">
      <c r="A96" s="268">
        <v>17</v>
      </c>
      <c r="B96" s="104" t="s">
        <v>1061</v>
      </c>
      <c r="C96" s="86" t="s">
        <v>1062</v>
      </c>
      <c r="D96" s="153">
        <v>7494</v>
      </c>
      <c r="E96" s="68" t="s">
        <v>16</v>
      </c>
      <c r="F96" s="68">
        <v>2022</v>
      </c>
    </row>
    <row r="97" spans="1:6" ht="13.5">
      <c r="A97" s="268">
        <v>18</v>
      </c>
      <c r="B97" s="86" t="s">
        <v>1063</v>
      </c>
      <c r="C97" s="113" t="s">
        <v>1064</v>
      </c>
      <c r="D97" s="152">
        <v>730</v>
      </c>
      <c r="E97" s="68" t="s">
        <v>16</v>
      </c>
      <c r="F97" s="14">
        <v>2022</v>
      </c>
    </row>
    <row r="98" spans="1:6" ht="13.5">
      <c r="A98" s="268">
        <v>19</v>
      </c>
      <c r="B98" s="155" t="s">
        <v>1065</v>
      </c>
      <c r="C98" s="86" t="s">
        <v>1066</v>
      </c>
      <c r="D98" s="154">
        <v>4500</v>
      </c>
      <c r="E98" s="68" t="s">
        <v>16</v>
      </c>
      <c r="F98" s="15">
        <v>2022</v>
      </c>
    </row>
    <row r="99" spans="1:6" ht="13.5">
      <c r="A99" s="268">
        <v>20</v>
      </c>
      <c r="B99" s="86" t="s">
        <v>1067</v>
      </c>
      <c r="C99" s="113" t="s">
        <v>1068</v>
      </c>
      <c r="D99" s="152">
        <v>1999</v>
      </c>
      <c r="E99" s="68" t="s">
        <v>16</v>
      </c>
      <c r="F99" s="14">
        <v>2022</v>
      </c>
    </row>
    <row r="100" spans="1:6" ht="13.5">
      <c r="A100" s="268">
        <v>21</v>
      </c>
      <c r="B100" s="86" t="s">
        <v>1069</v>
      </c>
      <c r="C100" s="104" t="s">
        <v>1070</v>
      </c>
      <c r="D100" s="153">
        <v>8949</v>
      </c>
      <c r="E100" s="68" t="s">
        <v>16</v>
      </c>
      <c r="F100" s="14">
        <v>2022</v>
      </c>
    </row>
    <row r="101" spans="1:6" ht="13.5">
      <c r="A101" s="268">
        <v>22</v>
      </c>
      <c r="B101" s="86" t="s">
        <v>1071</v>
      </c>
      <c r="C101" s="113" t="s">
        <v>1072</v>
      </c>
      <c r="D101" s="152">
        <v>1850</v>
      </c>
      <c r="E101" s="68" t="s">
        <v>16</v>
      </c>
      <c r="F101" s="14">
        <v>2022</v>
      </c>
    </row>
    <row r="102" spans="1:6" ht="13.5">
      <c r="A102" s="268">
        <v>23</v>
      </c>
      <c r="B102" s="86" t="s">
        <v>1073</v>
      </c>
      <c r="C102" s="86" t="s">
        <v>1074</v>
      </c>
      <c r="D102" s="105">
        <v>1699</v>
      </c>
      <c r="E102" s="68" t="s">
        <v>16</v>
      </c>
      <c r="F102" s="68">
        <v>2022</v>
      </c>
    </row>
    <row r="103" spans="1:6" ht="13.5">
      <c r="A103" s="268">
        <v>24</v>
      </c>
      <c r="B103" s="5" t="s">
        <v>1075</v>
      </c>
      <c r="C103" s="5" t="s">
        <v>1076</v>
      </c>
      <c r="D103" s="78">
        <v>5199</v>
      </c>
      <c r="E103" s="120" t="s">
        <v>16</v>
      </c>
      <c r="F103" s="121">
        <v>2021</v>
      </c>
    </row>
    <row r="104" spans="1:6" ht="13.5">
      <c r="A104" s="4"/>
      <c r="B104" s="4"/>
      <c r="C104" s="4"/>
      <c r="D104" s="304">
        <f>SUM(D80:D103)</f>
        <v>101312.51</v>
      </c>
      <c r="E104" s="4"/>
      <c r="F104" s="4"/>
    </row>
    <row r="105" spans="1:6" ht="13.5">
      <c r="A105" s="4" t="s">
        <v>480</v>
      </c>
      <c r="B105" s="4"/>
      <c r="C105" s="4"/>
      <c r="D105" s="4"/>
      <c r="E105" s="4"/>
      <c r="F105" s="4"/>
    </row>
    <row r="106" spans="1:6" ht="26.25" customHeight="1">
      <c r="A106" s="63" t="s">
        <v>256</v>
      </c>
      <c r="B106" s="28" t="s">
        <v>125</v>
      </c>
      <c r="C106" s="5" t="s">
        <v>260</v>
      </c>
      <c r="D106" s="51" t="s">
        <v>259</v>
      </c>
      <c r="E106" s="71" t="s">
        <v>442</v>
      </c>
      <c r="F106" s="5" t="s">
        <v>258</v>
      </c>
    </row>
    <row r="107" spans="1:6" ht="27">
      <c r="A107" s="110">
        <v>1</v>
      </c>
      <c r="B107" s="86" t="s">
        <v>655</v>
      </c>
      <c r="C107" s="113" t="s">
        <v>1077</v>
      </c>
      <c r="D107" s="153">
        <v>5775</v>
      </c>
      <c r="E107" s="68" t="s">
        <v>16</v>
      </c>
      <c r="F107" s="14">
        <v>2017</v>
      </c>
    </row>
    <row r="108" spans="1:6" ht="13.5">
      <c r="A108" s="110">
        <v>2</v>
      </c>
      <c r="B108" s="86" t="s">
        <v>656</v>
      </c>
      <c r="C108" s="104" t="s">
        <v>657</v>
      </c>
      <c r="D108" s="153">
        <v>3100</v>
      </c>
      <c r="E108" s="68" t="s">
        <v>16</v>
      </c>
      <c r="F108" s="15">
        <v>2018</v>
      </c>
    </row>
    <row r="109" spans="1:6" ht="13.5">
      <c r="A109" s="269">
        <v>3</v>
      </c>
      <c r="B109" s="86"/>
      <c r="C109" s="104" t="s">
        <v>1078</v>
      </c>
      <c r="D109" s="153">
        <v>900</v>
      </c>
      <c r="E109" s="68" t="s">
        <v>16</v>
      </c>
      <c r="F109" s="15">
        <v>2018</v>
      </c>
    </row>
    <row r="110" spans="1:6" ht="13.5">
      <c r="A110" s="269">
        <v>4</v>
      </c>
      <c r="B110" s="86" t="s">
        <v>1079</v>
      </c>
      <c r="C110" s="113" t="s">
        <v>1080</v>
      </c>
      <c r="D110" s="154">
        <v>8709</v>
      </c>
      <c r="E110" s="68" t="s">
        <v>16</v>
      </c>
      <c r="F110" s="14">
        <v>2021</v>
      </c>
    </row>
    <row r="111" spans="1:6" ht="13.5">
      <c r="A111" s="269">
        <v>5</v>
      </c>
      <c r="B111" s="86" t="s">
        <v>1081</v>
      </c>
      <c r="C111" s="113" t="s">
        <v>1082</v>
      </c>
      <c r="D111" s="154">
        <v>2369</v>
      </c>
      <c r="E111" s="68" t="s">
        <v>16</v>
      </c>
      <c r="F111" s="14">
        <v>2021</v>
      </c>
    </row>
    <row r="112" spans="1:6" ht="13.5">
      <c r="A112" s="269">
        <v>6</v>
      </c>
      <c r="B112" s="86" t="s">
        <v>1083</v>
      </c>
      <c r="C112" s="113" t="s">
        <v>1084</v>
      </c>
      <c r="D112" s="154">
        <v>1257</v>
      </c>
      <c r="E112" s="68" t="s">
        <v>16</v>
      </c>
      <c r="F112" s="14">
        <v>2021</v>
      </c>
    </row>
    <row r="113" spans="1:6" ht="13.5">
      <c r="A113" s="269">
        <v>7</v>
      </c>
      <c r="B113" s="86" t="s">
        <v>1085</v>
      </c>
      <c r="C113" s="113" t="s">
        <v>1086</v>
      </c>
      <c r="D113" s="154">
        <v>2231</v>
      </c>
      <c r="E113" s="68" t="s">
        <v>16</v>
      </c>
      <c r="F113" s="14">
        <v>2021</v>
      </c>
    </row>
    <row r="114" spans="1:6" ht="13.5">
      <c r="A114" s="269">
        <v>8</v>
      </c>
      <c r="B114" s="86" t="s">
        <v>1087</v>
      </c>
      <c r="C114" s="113" t="s">
        <v>1088</v>
      </c>
      <c r="D114" s="154">
        <v>1918</v>
      </c>
      <c r="E114" s="68" t="s">
        <v>16</v>
      </c>
      <c r="F114" s="14">
        <v>2021</v>
      </c>
    </row>
    <row r="115" spans="1:6" ht="13.5">
      <c r="A115" s="269">
        <v>9</v>
      </c>
      <c r="B115" s="86" t="s">
        <v>1089</v>
      </c>
      <c r="C115" s="113" t="s">
        <v>1090</v>
      </c>
      <c r="D115" s="154">
        <v>4150</v>
      </c>
      <c r="E115" s="68" t="s">
        <v>16</v>
      </c>
      <c r="F115" s="14">
        <v>2021</v>
      </c>
    </row>
    <row r="116" spans="1:6" ht="12.75">
      <c r="A116" s="10"/>
      <c r="B116" s="10"/>
      <c r="C116" s="10"/>
      <c r="D116" s="267">
        <f>SUM(D107:D115)</f>
        <v>30409</v>
      </c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</sheetData>
  <sheetProtection/>
  <mergeCells count="14">
    <mergeCell ref="E55:F56"/>
    <mergeCell ref="E57:F57"/>
    <mergeCell ref="E58:F62"/>
    <mergeCell ref="E63:F65"/>
    <mergeCell ref="G31:G39"/>
    <mergeCell ref="A1:C1"/>
    <mergeCell ref="E66:F67"/>
    <mergeCell ref="E68:F69"/>
    <mergeCell ref="E70:F71"/>
    <mergeCell ref="E72:F75"/>
    <mergeCell ref="A3:C3"/>
    <mergeCell ref="A47:F47"/>
    <mergeCell ref="E48:F52"/>
    <mergeCell ref="E53:F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J37" sqref="J37"/>
    </sheetView>
  </sheetViews>
  <sheetFormatPr defaultColWidth="9.140625" defaultRowHeight="12.75"/>
  <cols>
    <col min="2" max="2" width="17.28125" style="0" customWidth="1"/>
    <col min="3" max="3" width="59.57421875" style="0" customWidth="1"/>
    <col min="4" max="4" width="19.421875" style="0" customWidth="1"/>
    <col min="6" max="6" width="10.140625" style="0" customWidth="1"/>
  </cols>
  <sheetData>
    <row r="2" spans="1:4" ht="12.75">
      <c r="A2" s="324" t="s">
        <v>773</v>
      </c>
      <c r="B2" s="324"/>
      <c r="C2" s="324"/>
      <c r="D2" s="324"/>
    </row>
    <row r="4" spans="1:6" ht="29.25" customHeight="1">
      <c r="A4" s="49" t="s">
        <v>0</v>
      </c>
      <c r="B4" s="49" t="s">
        <v>9</v>
      </c>
      <c r="C4" s="49" t="s">
        <v>10</v>
      </c>
      <c r="D4" s="50" t="s">
        <v>259</v>
      </c>
      <c r="E4" s="75" t="s">
        <v>442</v>
      </c>
      <c r="F4" s="5" t="s">
        <v>441</v>
      </c>
    </row>
    <row r="5" spans="1:7" ht="22.5" customHeight="1">
      <c r="A5" s="116">
        <v>1</v>
      </c>
      <c r="B5" s="67" t="s">
        <v>1091</v>
      </c>
      <c r="C5" s="76" t="s">
        <v>662</v>
      </c>
      <c r="D5" s="105">
        <v>1799754.68</v>
      </c>
      <c r="E5" s="68" t="s">
        <v>16</v>
      </c>
      <c r="F5" s="5"/>
      <c r="G5" s="108"/>
    </row>
    <row r="6" spans="1:7" ht="18" customHeight="1">
      <c r="A6" s="116">
        <v>2</v>
      </c>
      <c r="B6" s="68" t="s">
        <v>1092</v>
      </c>
      <c r="C6" s="76" t="s">
        <v>1093</v>
      </c>
      <c r="D6" s="105">
        <v>11012.08</v>
      </c>
      <c r="E6" s="15" t="s">
        <v>16</v>
      </c>
      <c r="F6" s="5"/>
      <c r="G6" s="108"/>
    </row>
    <row r="7" spans="1:7" ht="18" customHeight="1">
      <c r="A7" s="56"/>
      <c r="B7" s="46"/>
      <c r="C7" s="118"/>
      <c r="D7" s="267">
        <f>SUM(D5:D6)</f>
        <v>1810766.76</v>
      </c>
      <c r="E7" s="96"/>
      <c r="F7" s="52"/>
      <c r="G7" s="108"/>
    </row>
    <row r="8" spans="1:7" ht="18" customHeight="1">
      <c r="A8" s="56"/>
      <c r="B8" s="46"/>
      <c r="C8" s="118"/>
      <c r="D8" s="119"/>
      <c r="E8" s="96"/>
      <c r="F8" s="52"/>
      <c r="G8" s="108"/>
    </row>
    <row r="9" spans="1:7" ht="12.75">
      <c r="A9" s="108"/>
      <c r="B9" s="108"/>
      <c r="C9" s="108"/>
      <c r="D9" s="108"/>
      <c r="E9" s="108"/>
      <c r="F9" s="108"/>
      <c r="G9" s="108"/>
    </row>
    <row r="10" spans="1:7" ht="12.75">
      <c r="A10" s="108"/>
      <c r="B10" s="7" t="s">
        <v>445</v>
      </c>
      <c r="C10" s="108"/>
      <c r="D10" s="33"/>
      <c r="E10" s="108"/>
      <c r="F10" s="108"/>
      <c r="G10" s="108"/>
    </row>
    <row r="11" spans="1:7" ht="27">
      <c r="A11" s="5" t="s">
        <v>0</v>
      </c>
      <c r="B11" s="5" t="s">
        <v>120</v>
      </c>
      <c r="C11" s="5" t="s">
        <v>122</v>
      </c>
      <c r="D11" s="28" t="s">
        <v>443</v>
      </c>
      <c r="E11" s="42" t="s">
        <v>442</v>
      </c>
      <c r="F11" s="5" t="s">
        <v>121</v>
      </c>
      <c r="G11" s="5" t="s">
        <v>554</v>
      </c>
    </row>
    <row r="12" spans="1:7" ht="13.5">
      <c r="A12" s="117">
        <v>1</v>
      </c>
      <c r="B12" s="146" t="s">
        <v>794</v>
      </c>
      <c r="C12" s="157" t="s">
        <v>795</v>
      </c>
      <c r="D12" s="158">
        <v>2140.18</v>
      </c>
      <c r="E12" s="137" t="s">
        <v>16</v>
      </c>
      <c r="F12" s="159">
        <v>2019</v>
      </c>
      <c r="G12" s="5"/>
    </row>
    <row r="13" spans="1:7" ht="13.5">
      <c r="A13" s="117">
        <v>2</v>
      </c>
      <c r="B13" s="160" t="s">
        <v>796</v>
      </c>
      <c r="C13" s="157" t="s">
        <v>795</v>
      </c>
      <c r="D13" s="158">
        <v>3180.63</v>
      </c>
      <c r="E13" s="137" t="s">
        <v>16</v>
      </c>
      <c r="F13" s="159">
        <v>2019</v>
      </c>
      <c r="G13" s="5"/>
    </row>
    <row r="14" spans="1:7" ht="13.5">
      <c r="A14" s="268">
        <v>3</v>
      </c>
      <c r="B14" s="160" t="s">
        <v>797</v>
      </c>
      <c r="C14" s="157" t="s">
        <v>798</v>
      </c>
      <c r="D14" s="158">
        <v>3499</v>
      </c>
      <c r="E14" s="137" t="s">
        <v>16</v>
      </c>
      <c r="F14" s="159">
        <v>2019</v>
      </c>
      <c r="G14" s="5"/>
    </row>
    <row r="15" spans="1:7" ht="13.5">
      <c r="A15" s="268">
        <v>4</v>
      </c>
      <c r="B15" s="160" t="s">
        <v>799</v>
      </c>
      <c r="C15" s="157" t="s">
        <v>800</v>
      </c>
      <c r="D15" s="158">
        <v>2490</v>
      </c>
      <c r="E15" s="137" t="s">
        <v>349</v>
      </c>
      <c r="F15" s="159">
        <v>2019</v>
      </c>
      <c r="G15" s="5"/>
    </row>
    <row r="16" spans="1:7" ht="13.5">
      <c r="A16" s="268">
        <v>5</v>
      </c>
      <c r="B16" s="130" t="s">
        <v>801</v>
      </c>
      <c r="C16" s="128" t="s">
        <v>802</v>
      </c>
      <c r="D16" s="127">
        <v>3075</v>
      </c>
      <c r="E16" s="132" t="s">
        <v>16</v>
      </c>
      <c r="F16" s="161" t="s">
        <v>803</v>
      </c>
      <c r="G16" s="5"/>
    </row>
    <row r="17" spans="1:7" ht="13.5">
      <c r="A17" s="268">
        <v>6</v>
      </c>
      <c r="B17" s="162" t="s">
        <v>804</v>
      </c>
      <c r="C17" s="128" t="s">
        <v>805</v>
      </c>
      <c r="D17" s="127">
        <v>4347</v>
      </c>
      <c r="E17" s="132" t="s">
        <v>16</v>
      </c>
      <c r="F17" s="161">
        <v>2019</v>
      </c>
      <c r="G17" s="5"/>
    </row>
    <row r="18" spans="1:7" ht="13.5">
      <c r="A18" s="268">
        <v>7</v>
      </c>
      <c r="B18" s="67" t="s">
        <v>1094</v>
      </c>
      <c r="C18" s="76" t="s">
        <v>1095</v>
      </c>
      <c r="D18" s="103">
        <v>1406.31</v>
      </c>
      <c r="E18" s="132" t="s">
        <v>16</v>
      </c>
      <c r="F18" s="69">
        <v>2020</v>
      </c>
      <c r="G18" s="5"/>
    </row>
    <row r="19" spans="1:7" ht="13.5">
      <c r="A19" s="268">
        <v>8</v>
      </c>
      <c r="B19" s="67" t="s">
        <v>1096</v>
      </c>
      <c r="C19" s="76" t="s">
        <v>1097</v>
      </c>
      <c r="D19" s="103">
        <v>999</v>
      </c>
      <c r="E19" s="132" t="s">
        <v>16</v>
      </c>
      <c r="F19" s="69">
        <v>2020</v>
      </c>
      <c r="G19" s="5"/>
    </row>
    <row r="20" spans="1:7" ht="13.5">
      <c r="A20" s="268">
        <v>9</v>
      </c>
      <c r="B20" s="67" t="s">
        <v>1098</v>
      </c>
      <c r="C20" s="76" t="s">
        <v>1099</v>
      </c>
      <c r="D20" s="103">
        <v>2299.9</v>
      </c>
      <c r="E20" s="132" t="s">
        <v>16</v>
      </c>
      <c r="F20" s="69">
        <v>2020</v>
      </c>
      <c r="G20" s="5"/>
    </row>
    <row r="21" spans="1:7" ht="13.5">
      <c r="A21" s="268">
        <v>10</v>
      </c>
      <c r="B21" s="67" t="s">
        <v>1100</v>
      </c>
      <c r="C21" s="76" t="s">
        <v>1101</v>
      </c>
      <c r="D21" s="103">
        <v>1899</v>
      </c>
      <c r="E21" s="68" t="s">
        <v>16</v>
      </c>
      <c r="F21" s="69">
        <v>2020</v>
      </c>
      <c r="G21" s="5"/>
    </row>
    <row r="22" spans="1:7" ht="13.5">
      <c r="A22" s="268">
        <v>11</v>
      </c>
      <c r="B22" s="67" t="s">
        <v>1102</v>
      </c>
      <c r="C22" s="76" t="s">
        <v>1103</v>
      </c>
      <c r="D22" s="103">
        <v>1549</v>
      </c>
      <c r="E22" s="68" t="s">
        <v>16</v>
      </c>
      <c r="F22" s="69">
        <v>2020</v>
      </c>
      <c r="G22" s="5"/>
    </row>
    <row r="23" spans="1:7" ht="13.5">
      <c r="A23" s="268">
        <v>12</v>
      </c>
      <c r="B23" s="67" t="s">
        <v>1104</v>
      </c>
      <c r="C23" s="76" t="s">
        <v>1105</v>
      </c>
      <c r="D23" s="103">
        <v>9653</v>
      </c>
      <c r="E23" s="68" t="s">
        <v>16</v>
      </c>
      <c r="F23" s="69">
        <v>2020</v>
      </c>
      <c r="G23" s="5"/>
    </row>
    <row r="24" spans="1:7" ht="13.5">
      <c r="A24" s="268">
        <v>13</v>
      </c>
      <c r="B24" s="67" t="s">
        <v>1106</v>
      </c>
      <c r="C24" s="76" t="s">
        <v>1107</v>
      </c>
      <c r="D24" s="103">
        <v>699</v>
      </c>
      <c r="E24" s="68" t="s">
        <v>16</v>
      </c>
      <c r="F24" s="69">
        <v>2020</v>
      </c>
      <c r="G24" s="5"/>
    </row>
    <row r="25" spans="1:7" ht="12.75">
      <c r="A25" s="108"/>
      <c r="B25" s="10"/>
      <c r="C25" s="10"/>
      <c r="D25" s="33">
        <f>SUM(D12:D24)</f>
        <v>37237.020000000004</v>
      </c>
      <c r="E25" s="10"/>
      <c r="F25" s="10"/>
      <c r="G25" s="108"/>
    </row>
    <row r="26" spans="1:7" ht="12.75">
      <c r="A26" s="108"/>
      <c r="B26" s="10"/>
      <c r="C26" s="10"/>
      <c r="D26" s="10"/>
      <c r="E26" s="10"/>
      <c r="F26" s="10"/>
      <c r="G26" s="108"/>
    </row>
    <row r="27" spans="1:7" ht="13.5">
      <c r="A27" s="108"/>
      <c r="B27" s="47" t="s">
        <v>555</v>
      </c>
      <c r="C27" s="47"/>
      <c r="D27" s="10"/>
      <c r="E27" s="10"/>
      <c r="F27" s="10"/>
      <c r="G27" s="108"/>
    </row>
    <row r="28" spans="1:7" ht="13.5">
      <c r="A28" s="38" t="s">
        <v>0</v>
      </c>
      <c r="B28" s="38" t="s">
        <v>120</v>
      </c>
      <c r="C28" s="38" t="s">
        <v>122</v>
      </c>
      <c r="D28" s="38" t="s">
        <v>116</v>
      </c>
      <c r="E28" s="42" t="s">
        <v>442</v>
      </c>
      <c r="F28" s="38" t="s">
        <v>121</v>
      </c>
      <c r="G28" s="42" t="s">
        <v>554</v>
      </c>
    </row>
    <row r="29" spans="1:6" ht="13.5">
      <c r="A29" s="121">
        <v>1</v>
      </c>
      <c r="B29" s="107" t="s">
        <v>1108</v>
      </c>
      <c r="C29" s="107" t="s">
        <v>806</v>
      </c>
      <c r="D29" s="114">
        <v>2588.96</v>
      </c>
      <c r="E29" s="15" t="s">
        <v>16</v>
      </c>
      <c r="F29" s="18">
        <v>2019</v>
      </c>
    </row>
    <row r="30" spans="1:6" ht="13.5">
      <c r="A30" s="163">
        <v>2</v>
      </c>
      <c r="B30" s="67" t="s">
        <v>1109</v>
      </c>
      <c r="C30" s="67" t="s">
        <v>1110</v>
      </c>
      <c r="D30" s="105">
        <v>890.01</v>
      </c>
      <c r="E30" s="68" t="s">
        <v>16</v>
      </c>
      <c r="F30" s="69">
        <v>2019</v>
      </c>
    </row>
    <row r="31" spans="1:6" ht="13.5">
      <c r="A31" s="269">
        <v>3</v>
      </c>
      <c r="B31" s="67" t="s">
        <v>1111</v>
      </c>
      <c r="C31" s="67" t="s">
        <v>1112</v>
      </c>
      <c r="D31" s="105">
        <v>6150</v>
      </c>
      <c r="E31" s="68" t="s">
        <v>16</v>
      </c>
      <c r="F31" s="69">
        <v>2021</v>
      </c>
    </row>
    <row r="32" spans="1:6" ht="13.5">
      <c r="A32" s="163">
        <v>4</v>
      </c>
      <c r="B32" s="67" t="s">
        <v>1113</v>
      </c>
      <c r="C32" s="67" t="s">
        <v>1114</v>
      </c>
      <c r="D32" s="105">
        <v>723.58</v>
      </c>
      <c r="E32" s="68" t="s">
        <v>16</v>
      </c>
      <c r="F32" s="69">
        <v>2021</v>
      </c>
    </row>
    <row r="33" spans="1:6" ht="13.5">
      <c r="A33" s="269">
        <v>5</v>
      </c>
      <c r="B33" s="67" t="s">
        <v>1115</v>
      </c>
      <c r="C33" s="67" t="s">
        <v>1116</v>
      </c>
      <c r="D33" s="105">
        <v>1447</v>
      </c>
      <c r="E33" s="68" t="s">
        <v>16</v>
      </c>
      <c r="F33" s="69">
        <v>2022</v>
      </c>
    </row>
    <row r="34" spans="1:6" ht="13.5">
      <c r="A34" s="163">
        <v>6</v>
      </c>
      <c r="B34" s="67" t="s">
        <v>1117</v>
      </c>
      <c r="C34" s="67" t="s">
        <v>1118</v>
      </c>
      <c r="D34" s="105">
        <v>1449</v>
      </c>
      <c r="E34" s="68" t="s">
        <v>16</v>
      </c>
      <c r="F34" s="69">
        <v>2022</v>
      </c>
    </row>
    <row r="35" spans="1:6" ht="13.5">
      <c r="A35" s="269">
        <v>7</v>
      </c>
      <c r="B35" s="67" t="s">
        <v>1119</v>
      </c>
      <c r="C35" s="67" t="s">
        <v>1120</v>
      </c>
      <c r="D35" s="105">
        <v>1313.99</v>
      </c>
      <c r="E35" s="68" t="s">
        <v>16</v>
      </c>
      <c r="F35" s="69">
        <v>2022</v>
      </c>
    </row>
    <row r="36" ht="12.75">
      <c r="D36" s="267">
        <f>SUM(D29:D35)</f>
        <v>14562.54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32.28125" style="0" customWidth="1"/>
    <col min="3" max="3" width="45.421875" style="0" customWidth="1"/>
    <col min="4" max="4" width="15.8515625" style="0" customWidth="1"/>
    <col min="5" max="5" width="12.421875" style="0" customWidth="1"/>
  </cols>
  <sheetData>
    <row r="2" spans="2:3" ht="12.75">
      <c r="B2" s="7" t="s">
        <v>501</v>
      </c>
      <c r="C2" s="7"/>
    </row>
    <row r="4" ht="12.75">
      <c r="B4" s="3" t="s">
        <v>244</v>
      </c>
    </row>
    <row r="5" spans="2:12" ht="36">
      <c r="B5" s="24" t="s">
        <v>7</v>
      </c>
      <c r="C5" s="24"/>
      <c r="D5" s="32" t="s">
        <v>8</v>
      </c>
      <c r="E5" s="32" t="s">
        <v>243</v>
      </c>
      <c r="F5" s="73" t="s">
        <v>126</v>
      </c>
      <c r="G5" s="13" t="s">
        <v>441</v>
      </c>
      <c r="H5" s="336" t="s">
        <v>750</v>
      </c>
      <c r="I5" s="336"/>
      <c r="J5" s="336"/>
      <c r="K5" s="336"/>
      <c r="L5" s="336"/>
    </row>
    <row r="6" spans="2:12" ht="45.75" customHeight="1">
      <c r="B6" s="270" t="s">
        <v>501</v>
      </c>
      <c r="C6" s="271" t="s">
        <v>502</v>
      </c>
      <c r="D6" s="272">
        <v>1574387</v>
      </c>
      <c r="E6" s="270" t="s">
        <v>6</v>
      </c>
      <c r="F6" s="273">
        <v>523</v>
      </c>
      <c r="G6" s="274"/>
      <c r="H6" s="337" t="s">
        <v>241</v>
      </c>
      <c r="I6" s="337"/>
      <c r="J6" s="337"/>
      <c r="K6" s="337"/>
      <c r="L6" s="337"/>
    </row>
    <row r="9" spans="1:5" ht="13.5">
      <c r="A9" s="338" t="s">
        <v>123</v>
      </c>
      <c r="B9" s="338"/>
      <c r="C9" s="10"/>
      <c r="D9" s="10"/>
      <c r="E9" s="10"/>
    </row>
    <row r="10" spans="1:5" ht="12.75">
      <c r="A10" s="102" t="s">
        <v>0</v>
      </c>
      <c r="B10" s="102" t="s">
        <v>125</v>
      </c>
      <c r="C10" s="102" t="s">
        <v>122</v>
      </c>
      <c r="D10" s="102" t="s">
        <v>116</v>
      </c>
      <c r="E10" s="102" t="s">
        <v>121</v>
      </c>
    </row>
    <row r="11" spans="1:5" ht="15" customHeight="1">
      <c r="A11" s="275">
        <v>1</v>
      </c>
      <c r="B11" s="130" t="s">
        <v>682</v>
      </c>
      <c r="C11" s="125" t="s">
        <v>683</v>
      </c>
      <c r="D11" s="249">
        <v>2500</v>
      </c>
      <c r="E11" s="276">
        <v>42878</v>
      </c>
    </row>
    <row r="12" spans="1:5" ht="15" customHeight="1">
      <c r="A12" s="275">
        <v>2</v>
      </c>
      <c r="B12" s="130" t="s">
        <v>682</v>
      </c>
      <c r="C12" s="125" t="s">
        <v>684</v>
      </c>
      <c r="D12" s="249">
        <v>1200</v>
      </c>
      <c r="E12" s="276">
        <v>42878</v>
      </c>
    </row>
    <row r="13" spans="1:5" ht="15" customHeight="1">
      <c r="A13" s="275">
        <v>3</v>
      </c>
      <c r="B13" s="130"/>
      <c r="C13" s="125" t="s">
        <v>982</v>
      </c>
      <c r="D13" s="249">
        <v>5516</v>
      </c>
      <c r="E13" s="276">
        <v>43451</v>
      </c>
    </row>
    <row r="14" spans="1:5" ht="15" customHeight="1">
      <c r="A14" s="275">
        <v>4</v>
      </c>
      <c r="B14" s="130"/>
      <c r="C14" s="125" t="s">
        <v>983</v>
      </c>
      <c r="D14" s="249">
        <v>1590</v>
      </c>
      <c r="E14" s="276">
        <v>43803</v>
      </c>
    </row>
    <row r="15" spans="1:5" ht="15" customHeight="1">
      <c r="A15" s="275">
        <v>5</v>
      </c>
      <c r="B15" s="130" t="s">
        <v>685</v>
      </c>
      <c r="C15" s="125" t="s">
        <v>686</v>
      </c>
      <c r="D15" s="249">
        <v>9995</v>
      </c>
      <c r="E15" s="276">
        <v>43010</v>
      </c>
    </row>
    <row r="16" spans="1:5" ht="15" customHeight="1">
      <c r="A16" s="275">
        <v>6</v>
      </c>
      <c r="B16" s="277" t="s">
        <v>1363</v>
      </c>
      <c r="C16" s="278" t="s">
        <v>1364</v>
      </c>
      <c r="D16" s="279">
        <v>4551</v>
      </c>
      <c r="E16" s="280">
        <v>44166</v>
      </c>
    </row>
    <row r="17" spans="1:5" ht="15" customHeight="1">
      <c r="A17" s="275">
        <v>7</v>
      </c>
      <c r="B17" s="277" t="s">
        <v>1365</v>
      </c>
      <c r="C17" s="278" t="s">
        <v>1366</v>
      </c>
      <c r="D17" s="279">
        <v>1699.99</v>
      </c>
      <c r="E17" s="280">
        <v>44169</v>
      </c>
    </row>
    <row r="18" spans="1:5" ht="15" customHeight="1">
      <c r="A18" s="275">
        <v>8</v>
      </c>
      <c r="B18" s="277">
        <v>900743512</v>
      </c>
      <c r="C18" s="278" t="s">
        <v>1367</v>
      </c>
      <c r="D18" s="279">
        <v>6365.25</v>
      </c>
      <c r="E18" s="281">
        <v>44312</v>
      </c>
    </row>
    <row r="19" spans="1:5" ht="15" customHeight="1">
      <c r="A19" s="275">
        <v>9</v>
      </c>
      <c r="B19" s="277">
        <v>900844150</v>
      </c>
      <c r="C19" s="278" t="s">
        <v>1367</v>
      </c>
      <c r="D19" s="279">
        <v>6800</v>
      </c>
      <c r="E19" s="281">
        <v>44491</v>
      </c>
    </row>
    <row r="20" spans="1:5" ht="12.75">
      <c r="A20" s="282"/>
      <c r="B20" s="282"/>
      <c r="C20" s="282"/>
      <c r="D20" s="283">
        <f>SUM(D11:D19)</f>
        <v>40217.240000000005</v>
      </c>
      <c r="E20" s="282"/>
    </row>
    <row r="23" spans="1:5" ht="12.75">
      <c r="A23" s="339" t="s">
        <v>124</v>
      </c>
      <c r="B23" s="339"/>
      <c r="C23" s="282"/>
      <c r="D23" s="282"/>
      <c r="E23" s="282"/>
    </row>
    <row r="24" spans="1:5" ht="12.75">
      <c r="A24" s="284" t="s">
        <v>0</v>
      </c>
      <c r="B24" s="284" t="s">
        <v>125</v>
      </c>
      <c r="C24" s="284" t="s">
        <v>122</v>
      </c>
      <c r="D24" s="284" t="s">
        <v>116</v>
      </c>
      <c r="E24" s="284" t="s">
        <v>121</v>
      </c>
    </row>
    <row r="25" spans="1:5" ht="13.5">
      <c r="A25" s="275">
        <v>1</v>
      </c>
      <c r="B25" s="130" t="s">
        <v>687</v>
      </c>
      <c r="C25" s="130" t="s">
        <v>688</v>
      </c>
      <c r="D25" s="133">
        <v>1042</v>
      </c>
      <c r="E25" s="285">
        <v>41978</v>
      </c>
    </row>
    <row r="26" spans="1:5" ht="13.5">
      <c r="A26" s="286">
        <v>2</v>
      </c>
      <c r="B26" s="130"/>
      <c r="C26" s="130" t="s">
        <v>689</v>
      </c>
      <c r="D26" s="133">
        <v>2714</v>
      </c>
      <c r="E26" s="285">
        <v>42674</v>
      </c>
    </row>
    <row r="27" spans="1:5" ht="13.5">
      <c r="A27" s="275">
        <v>3</v>
      </c>
      <c r="B27" s="130" t="s">
        <v>682</v>
      </c>
      <c r="C27" s="130" t="s">
        <v>690</v>
      </c>
      <c r="D27" s="133">
        <v>1400</v>
      </c>
      <c r="E27" s="285">
        <v>42878</v>
      </c>
    </row>
    <row r="28" spans="1:5" ht="13.5">
      <c r="A28" s="286">
        <v>4</v>
      </c>
      <c r="B28" s="130" t="s">
        <v>682</v>
      </c>
      <c r="C28" s="130" t="s">
        <v>691</v>
      </c>
      <c r="D28" s="133">
        <v>6000</v>
      </c>
      <c r="E28" s="285">
        <v>42878</v>
      </c>
    </row>
    <row r="29" spans="1:5" ht="13.5">
      <c r="A29" s="275">
        <v>5</v>
      </c>
      <c r="B29" s="130" t="s">
        <v>692</v>
      </c>
      <c r="C29" s="130" t="s">
        <v>693</v>
      </c>
      <c r="D29" s="133">
        <v>1300</v>
      </c>
      <c r="E29" s="285">
        <v>42992</v>
      </c>
    </row>
    <row r="30" spans="1:5" ht="13.5">
      <c r="A30" s="286">
        <v>6</v>
      </c>
      <c r="B30" s="130" t="s">
        <v>1368</v>
      </c>
      <c r="C30" s="130" t="s">
        <v>1369</v>
      </c>
      <c r="D30" s="133">
        <v>5899.08</v>
      </c>
      <c r="E30" s="285">
        <v>44165</v>
      </c>
    </row>
    <row r="31" spans="1:5" ht="13.5">
      <c r="A31" s="275">
        <v>7</v>
      </c>
      <c r="B31" s="130" t="s">
        <v>1370</v>
      </c>
      <c r="C31" s="130" t="s">
        <v>1369</v>
      </c>
      <c r="D31" s="133">
        <v>6100.8</v>
      </c>
      <c r="E31" s="285">
        <v>44270</v>
      </c>
    </row>
    <row r="32" spans="1:5" ht="12.75">
      <c r="A32" s="242"/>
      <c r="B32" s="242"/>
      <c r="C32" s="242"/>
      <c r="D32" s="267">
        <f>SUM(D25:D31)</f>
        <v>24455.88</v>
      </c>
      <c r="E32" s="242"/>
    </row>
  </sheetData>
  <sheetProtection/>
  <mergeCells count="4">
    <mergeCell ref="H5:L5"/>
    <mergeCell ref="H6:L6"/>
    <mergeCell ref="A9:B9"/>
    <mergeCell ref="A23:B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8"/>
  <sheetViews>
    <sheetView zoomScalePageLayoutView="0" workbookViewId="0" topLeftCell="A20">
      <selection activeCell="J39" sqref="J39"/>
    </sheetView>
  </sheetViews>
  <sheetFormatPr defaultColWidth="9.140625" defaultRowHeight="12.75"/>
  <cols>
    <col min="2" max="2" width="28.140625" style="0" customWidth="1"/>
    <col min="3" max="3" width="29.7109375" style="0" customWidth="1"/>
    <col min="4" max="4" width="17.8515625" style="0" customWidth="1"/>
    <col min="11" max="11" width="18.28125" style="0" customWidth="1"/>
  </cols>
  <sheetData>
    <row r="3" ht="12.75">
      <c r="B3" t="s">
        <v>244</v>
      </c>
    </row>
    <row r="5" spans="2:9" ht="12.75">
      <c r="B5" s="7" t="s">
        <v>242</v>
      </c>
      <c r="C5" s="7"/>
      <c r="D5" s="7"/>
      <c r="E5" s="7"/>
      <c r="F5" s="7"/>
      <c r="G5" s="7"/>
      <c r="H5" s="7"/>
      <c r="I5" s="7"/>
    </row>
    <row r="7" spans="2:11" ht="36">
      <c r="B7" s="24"/>
      <c r="C7" s="32" t="s">
        <v>8</v>
      </c>
      <c r="D7" s="32" t="s">
        <v>243</v>
      </c>
      <c r="E7" s="73" t="s">
        <v>126</v>
      </c>
      <c r="F7" s="13" t="s">
        <v>441</v>
      </c>
      <c r="G7" s="336" t="s">
        <v>750</v>
      </c>
      <c r="H7" s="336"/>
      <c r="I7" s="336"/>
      <c r="J7" s="336"/>
      <c r="K7" s="336"/>
    </row>
    <row r="8" spans="2:11" ht="67.5" customHeight="1">
      <c r="B8" s="287" t="s">
        <v>240</v>
      </c>
      <c r="C8" s="288">
        <v>18482915</v>
      </c>
      <c r="D8" s="270" t="s">
        <v>914</v>
      </c>
      <c r="E8" s="243">
        <v>1483</v>
      </c>
      <c r="F8" s="274"/>
      <c r="G8" s="340" t="s">
        <v>1512</v>
      </c>
      <c r="H8" s="341"/>
      <c r="I8" s="341"/>
      <c r="J8" s="341"/>
      <c r="K8" s="342"/>
    </row>
    <row r="9" spans="2:11" ht="24.75" customHeight="1">
      <c r="B9" s="287" t="s">
        <v>913</v>
      </c>
      <c r="C9" s="288">
        <v>3222738</v>
      </c>
      <c r="D9" s="270" t="s">
        <v>914</v>
      </c>
      <c r="E9" s="270"/>
      <c r="F9" s="274"/>
      <c r="G9" s="337"/>
      <c r="H9" s="337"/>
      <c r="I9" s="337"/>
      <c r="J9" s="337"/>
      <c r="K9" s="337"/>
    </row>
    <row r="10" spans="1:11" ht="12.75">
      <c r="A10" s="207"/>
      <c r="B10" s="208"/>
      <c r="C10" s="209"/>
      <c r="D10" s="206"/>
      <c r="E10" s="206"/>
      <c r="F10" s="205"/>
      <c r="G10" s="206"/>
      <c r="H10" s="206"/>
      <c r="I10" s="206"/>
      <c r="J10" s="206"/>
      <c r="K10" s="206"/>
    </row>
    <row r="11" spans="1:11" ht="12.75">
      <c r="A11" s="210" t="s">
        <v>445</v>
      </c>
      <c r="B11" s="211"/>
      <c r="C11" s="209"/>
      <c r="D11" s="206"/>
      <c r="E11" s="206"/>
      <c r="F11" s="205"/>
      <c r="G11" s="206"/>
      <c r="H11" s="206"/>
      <c r="I11" s="206"/>
      <c r="J11" s="206"/>
      <c r="K11" s="206"/>
    </row>
    <row r="12" spans="1:5" ht="12.75">
      <c r="A12" s="284" t="s">
        <v>0</v>
      </c>
      <c r="B12" s="284" t="s">
        <v>125</v>
      </c>
      <c r="C12" s="284" t="s">
        <v>122</v>
      </c>
      <c r="D12" s="284" t="s">
        <v>116</v>
      </c>
      <c r="E12" s="284" t="s">
        <v>121</v>
      </c>
    </row>
    <row r="13" spans="1:5" ht="15" customHeight="1">
      <c r="A13" s="289">
        <v>1</v>
      </c>
      <c r="B13" s="128" t="s">
        <v>756</v>
      </c>
      <c r="C13" s="128" t="s">
        <v>757</v>
      </c>
      <c r="D13" s="127">
        <v>17100</v>
      </c>
      <c r="E13" s="290">
        <v>2018</v>
      </c>
    </row>
    <row r="14" spans="1:5" ht="15" customHeight="1">
      <c r="A14" s="289">
        <v>2</v>
      </c>
      <c r="B14" s="128" t="s">
        <v>758</v>
      </c>
      <c r="C14" s="128" t="s">
        <v>759</v>
      </c>
      <c r="D14" s="127">
        <v>4500</v>
      </c>
      <c r="E14" s="290">
        <v>2018</v>
      </c>
    </row>
    <row r="15" spans="1:5" ht="15" customHeight="1">
      <c r="A15" s="289">
        <v>3</v>
      </c>
      <c r="B15" s="128" t="s">
        <v>760</v>
      </c>
      <c r="C15" s="128" t="s">
        <v>761</v>
      </c>
      <c r="D15" s="127">
        <v>2000</v>
      </c>
      <c r="E15" s="290">
        <v>2018</v>
      </c>
    </row>
    <row r="16" spans="1:5" ht="15" customHeight="1">
      <c r="A16" s="289">
        <v>4</v>
      </c>
      <c r="B16" s="128" t="s">
        <v>763</v>
      </c>
      <c r="C16" s="128" t="s">
        <v>764</v>
      </c>
      <c r="D16" s="127">
        <v>49871.04</v>
      </c>
      <c r="E16" s="290">
        <v>2018</v>
      </c>
    </row>
    <row r="17" spans="1:5" ht="15" customHeight="1">
      <c r="A17" s="289">
        <v>5</v>
      </c>
      <c r="B17" s="135" t="s">
        <v>984</v>
      </c>
      <c r="C17" s="146" t="s">
        <v>1371</v>
      </c>
      <c r="D17" s="158">
        <v>29435</v>
      </c>
      <c r="E17" s="159">
        <v>2019</v>
      </c>
    </row>
    <row r="18" spans="1:5" ht="15" customHeight="1">
      <c r="A18" s="289">
        <v>6</v>
      </c>
      <c r="B18" s="135" t="s">
        <v>984</v>
      </c>
      <c r="C18" s="146" t="s">
        <v>985</v>
      </c>
      <c r="D18" s="158">
        <v>51750</v>
      </c>
      <c r="E18" s="159">
        <v>2019</v>
      </c>
    </row>
    <row r="19" spans="1:5" ht="15" customHeight="1">
      <c r="A19" s="289">
        <v>7</v>
      </c>
      <c r="B19" s="135" t="s">
        <v>984</v>
      </c>
      <c r="C19" s="146" t="s">
        <v>986</v>
      </c>
      <c r="D19" s="158">
        <v>17097</v>
      </c>
      <c r="E19" s="159">
        <v>2019</v>
      </c>
    </row>
    <row r="20" spans="1:5" ht="15" customHeight="1">
      <c r="A20" s="289">
        <v>8</v>
      </c>
      <c r="B20" s="135" t="s">
        <v>984</v>
      </c>
      <c r="C20" s="146" t="s">
        <v>987</v>
      </c>
      <c r="D20" s="158">
        <v>13200.3</v>
      </c>
      <c r="E20" s="159">
        <v>2019</v>
      </c>
    </row>
    <row r="21" spans="1:5" ht="15" customHeight="1">
      <c r="A21" s="289">
        <v>9</v>
      </c>
      <c r="B21" s="135" t="s">
        <v>984</v>
      </c>
      <c r="C21" s="146" t="s">
        <v>988</v>
      </c>
      <c r="D21" s="158">
        <v>4243.5</v>
      </c>
      <c r="E21" s="159">
        <v>2019</v>
      </c>
    </row>
    <row r="22" spans="1:5" ht="15" customHeight="1">
      <c r="A22" s="289">
        <v>10</v>
      </c>
      <c r="B22" s="135" t="s">
        <v>984</v>
      </c>
      <c r="C22" s="146" t="s">
        <v>989</v>
      </c>
      <c r="D22" s="158">
        <v>2595.3</v>
      </c>
      <c r="E22" s="159">
        <v>2019</v>
      </c>
    </row>
    <row r="23" spans="1:5" ht="15" customHeight="1">
      <c r="A23" s="289">
        <v>11</v>
      </c>
      <c r="B23" s="135" t="s">
        <v>984</v>
      </c>
      <c r="C23" s="146" t="s">
        <v>990</v>
      </c>
      <c r="D23" s="158">
        <v>9762</v>
      </c>
      <c r="E23" s="159">
        <v>2019</v>
      </c>
    </row>
    <row r="24" spans="1:5" ht="15" customHeight="1">
      <c r="A24" s="289">
        <v>12</v>
      </c>
      <c r="B24" s="135" t="s">
        <v>984</v>
      </c>
      <c r="C24" s="146" t="s">
        <v>991</v>
      </c>
      <c r="D24" s="158">
        <v>1253</v>
      </c>
      <c r="E24" s="159">
        <v>2019</v>
      </c>
    </row>
    <row r="25" spans="1:5" ht="15" customHeight="1">
      <c r="A25" s="289">
        <v>13</v>
      </c>
      <c r="B25" s="135" t="s">
        <v>984</v>
      </c>
      <c r="C25" s="146" t="s">
        <v>759</v>
      </c>
      <c r="D25" s="158">
        <v>2457.54</v>
      </c>
      <c r="E25" s="159">
        <v>2019</v>
      </c>
    </row>
    <row r="26" spans="1:5" ht="15" customHeight="1">
      <c r="A26" s="289">
        <v>14</v>
      </c>
      <c r="B26" s="135" t="s">
        <v>984</v>
      </c>
      <c r="C26" s="146" t="s">
        <v>992</v>
      </c>
      <c r="D26" s="158">
        <v>2321.01</v>
      </c>
      <c r="E26" s="159">
        <v>2019</v>
      </c>
    </row>
    <row r="27" spans="1:5" ht="15" customHeight="1">
      <c r="A27" s="289">
        <v>15</v>
      </c>
      <c r="B27" s="291" t="s">
        <v>993</v>
      </c>
      <c r="C27" s="292" t="s">
        <v>680</v>
      </c>
      <c r="D27" s="293">
        <v>900</v>
      </c>
      <c r="E27" s="294">
        <v>2019</v>
      </c>
    </row>
    <row r="28" spans="1:5" ht="15" customHeight="1">
      <c r="A28" s="289">
        <v>16</v>
      </c>
      <c r="B28" s="128" t="s">
        <v>1372</v>
      </c>
      <c r="C28" s="128" t="s">
        <v>1373</v>
      </c>
      <c r="D28" s="127">
        <v>11500</v>
      </c>
      <c r="E28" s="290">
        <v>2021</v>
      </c>
    </row>
    <row r="29" spans="1:5" ht="15" customHeight="1">
      <c r="A29" s="289">
        <v>17</v>
      </c>
      <c r="B29" s="128" t="s">
        <v>1372</v>
      </c>
      <c r="C29" s="128" t="s">
        <v>1374</v>
      </c>
      <c r="D29" s="127">
        <v>6500</v>
      </c>
      <c r="E29" s="290">
        <v>2021</v>
      </c>
    </row>
    <row r="30" spans="1:5" ht="15" customHeight="1">
      <c r="A30" s="289">
        <v>18</v>
      </c>
      <c r="B30" s="128" t="s">
        <v>1375</v>
      </c>
      <c r="C30" s="128" t="s">
        <v>1376</v>
      </c>
      <c r="D30" s="127">
        <v>7550</v>
      </c>
      <c r="E30" s="290">
        <v>2021</v>
      </c>
    </row>
    <row r="31" spans="1:5" ht="15" customHeight="1">
      <c r="A31" s="289">
        <v>19</v>
      </c>
      <c r="B31" s="128" t="s">
        <v>1375</v>
      </c>
      <c r="C31" s="128" t="s">
        <v>1373</v>
      </c>
      <c r="D31" s="127">
        <v>11549</v>
      </c>
      <c r="E31" s="290">
        <v>2021</v>
      </c>
    </row>
    <row r="32" spans="1:5" ht="15" customHeight="1">
      <c r="A32" s="289">
        <v>20</v>
      </c>
      <c r="B32" s="128" t="s">
        <v>1377</v>
      </c>
      <c r="C32" s="128" t="s">
        <v>1378</v>
      </c>
      <c r="D32" s="295">
        <v>10000</v>
      </c>
      <c r="E32" s="290">
        <v>2022</v>
      </c>
    </row>
    <row r="33" spans="1:5" ht="15" customHeight="1">
      <c r="A33" s="289">
        <v>21</v>
      </c>
      <c r="B33" s="128" t="s">
        <v>1379</v>
      </c>
      <c r="C33" s="128" t="s">
        <v>1380</v>
      </c>
      <c r="D33" s="127" t="s">
        <v>1381</v>
      </c>
      <c r="E33" s="290">
        <v>2022</v>
      </c>
    </row>
    <row r="34" spans="1:5" ht="15" customHeight="1">
      <c r="A34" s="289">
        <v>22</v>
      </c>
      <c r="B34" s="128" t="s">
        <v>1382</v>
      </c>
      <c r="C34" s="128" t="s">
        <v>1383</v>
      </c>
      <c r="D34" s="296">
        <v>1691.25</v>
      </c>
      <c r="E34" s="290">
        <v>2022</v>
      </c>
    </row>
    <row r="35" spans="1:5" ht="15" customHeight="1">
      <c r="A35" s="289">
        <v>23</v>
      </c>
      <c r="B35" s="128" t="s">
        <v>1384</v>
      </c>
      <c r="C35" s="128" t="s">
        <v>1385</v>
      </c>
      <c r="D35" s="296">
        <v>1848</v>
      </c>
      <c r="E35" s="290">
        <v>2022</v>
      </c>
    </row>
    <row r="36" spans="1:5" ht="15" customHeight="1">
      <c r="A36" s="289">
        <v>24</v>
      </c>
      <c r="B36" s="128" t="s">
        <v>1386</v>
      </c>
      <c r="C36" s="128" t="s">
        <v>1387</v>
      </c>
      <c r="D36" s="127">
        <v>1537.5</v>
      </c>
      <c r="E36" s="290">
        <v>2022</v>
      </c>
    </row>
    <row r="37" spans="1:5" ht="15" customHeight="1">
      <c r="A37" s="289">
        <v>25</v>
      </c>
      <c r="B37" s="128" t="s">
        <v>1388</v>
      </c>
      <c r="C37" s="128" t="s">
        <v>1389</v>
      </c>
      <c r="D37" s="296">
        <v>768.75</v>
      </c>
      <c r="E37" s="290">
        <v>2022</v>
      </c>
    </row>
    <row r="38" spans="1:5" ht="15" customHeight="1">
      <c r="A38" s="289">
        <v>26</v>
      </c>
      <c r="B38" s="128" t="s">
        <v>1390</v>
      </c>
      <c r="C38" s="128" t="s">
        <v>1391</v>
      </c>
      <c r="D38" s="296">
        <v>4612.5</v>
      </c>
      <c r="E38" s="290">
        <v>2022</v>
      </c>
    </row>
    <row r="39" spans="1:5" ht="15" customHeight="1">
      <c r="A39" s="289">
        <v>27</v>
      </c>
      <c r="B39" s="128" t="s">
        <v>1392</v>
      </c>
      <c r="C39" s="128" t="s">
        <v>1393</v>
      </c>
      <c r="D39" s="296">
        <v>3843.75</v>
      </c>
      <c r="E39" s="290">
        <v>2022</v>
      </c>
    </row>
    <row r="40" spans="1:5" ht="15" customHeight="1">
      <c r="A40" s="289">
        <v>29</v>
      </c>
      <c r="B40" s="128" t="s">
        <v>1394</v>
      </c>
      <c r="C40" s="128" t="s">
        <v>1395</v>
      </c>
      <c r="D40" s="296">
        <v>25199.01</v>
      </c>
      <c r="E40" s="290">
        <v>2022</v>
      </c>
    </row>
    <row r="41" spans="1:5" ht="15" customHeight="1">
      <c r="A41" s="289">
        <v>30</v>
      </c>
      <c r="B41" s="128" t="s">
        <v>1396</v>
      </c>
      <c r="C41" s="128" t="s">
        <v>1397</v>
      </c>
      <c r="D41" s="296">
        <v>6027</v>
      </c>
      <c r="E41" s="290">
        <v>2022</v>
      </c>
    </row>
    <row r="42" spans="1:5" ht="13.5">
      <c r="A42" s="275"/>
      <c r="B42" s="128"/>
      <c r="C42" s="128"/>
      <c r="D42" s="297">
        <f>SUM(D13:D41)</f>
        <v>301112.45</v>
      </c>
      <c r="E42" s="290"/>
    </row>
    <row r="45" ht="12.75">
      <c r="A45" s="7" t="s">
        <v>446</v>
      </c>
    </row>
    <row r="46" spans="1:5" ht="12.75">
      <c r="A46" s="284" t="s">
        <v>0</v>
      </c>
      <c r="B46" s="284" t="s">
        <v>125</v>
      </c>
      <c r="C46" s="284" t="s">
        <v>122</v>
      </c>
      <c r="D46" s="284" t="s">
        <v>116</v>
      </c>
      <c r="E46" s="284" t="s">
        <v>121</v>
      </c>
    </row>
    <row r="47" spans="1:5" ht="12.75">
      <c r="A47" s="289">
        <v>1</v>
      </c>
      <c r="B47" s="284" t="s">
        <v>557</v>
      </c>
      <c r="C47" s="284" t="s">
        <v>558</v>
      </c>
      <c r="D47" s="298">
        <v>2200</v>
      </c>
      <c r="E47" s="284">
        <v>2016</v>
      </c>
    </row>
    <row r="48" spans="1:5" ht="12.75">
      <c r="A48" s="289">
        <v>2</v>
      </c>
      <c r="B48" s="284" t="s">
        <v>559</v>
      </c>
      <c r="C48" s="284" t="s">
        <v>560</v>
      </c>
      <c r="D48" s="298">
        <v>2099</v>
      </c>
      <c r="E48" s="284">
        <v>2016</v>
      </c>
    </row>
    <row r="49" spans="1:5" ht="13.5">
      <c r="A49" s="289">
        <v>3</v>
      </c>
      <c r="B49" s="128" t="s">
        <v>751</v>
      </c>
      <c r="C49" s="128" t="s">
        <v>752</v>
      </c>
      <c r="D49" s="296">
        <v>1840</v>
      </c>
      <c r="E49" s="290">
        <v>2017</v>
      </c>
    </row>
    <row r="50" spans="1:5" ht="13.5">
      <c r="A50" s="289">
        <v>4</v>
      </c>
      <c r="B50" s="128" t="s">
        <v>753</v>
      </c>
      <c r="C50" s="128" t="s">
        <v>754</v>
      </c>
      <c r="D50" s="296">
        <v>2500</v>
      </c>
      <c r="E50" s="290">
        <v>2017</v>
      </c>
    </row>
    <row r="51" spans="1:5" ht="13.5">
      <c r="A51" s="289">
        <v>5</v>
      </c>
      <c r="B51" s="128" t="s">
        <v>755</v>
      </c>
      <c r="C51" s="128" t="s">
        <v>421</v>
      </c>
      <c r="D51" s="296">
        <v>2300</v>
      </c>
      <c r="E51" s="290">
        <v>2017</v>
      </c>
    </row>
    <row r="52" spans="1:5" ht="13.5">
      <c r="A52" s="289">
        <v>6</v>
      </c>
      <c r="B52" s="128" t="s">
        <v>762</v>
      </c>
      <c r="C52" s="128" t="s">
        <v>754</v>
      </c>
      <c r="D52" s="296">
        <v>2500</v>
      </c>
      <c r="E52" s="290">
        <v>2018</v>
      </c>
    </row>
    <row r="53" spans="1:5" ht="13.5">
      <c r="A53" s="289">
        <v>7</v>
      </c>
      <c r="B53" s="128" t="s">
        <v>984</v>
      </c>
      <c r="C53" s="128" t="s">
        <v>994</v>
      </c>
      <c r="D53" s="296">
        <v>12601.35</v>
      </c>
      <c r="E53" s="290">
        <v>2019</v>
      </c>
    </row>
    <row r="54" spans="1:5" ht="13.5">
      <c r="A54" s="299">
        <v>8</v>
      </c>
      <c r="B54" s="300" t="s">
        <v>995</v>
      </c>
      <c r="C54" s="300" t="s">
        <v>996</v>
      </c>
      <c r="D54" s="301">
        <v>5116</v>
      </c>
      <c r="E54" s="302">
        <v>2019</v>
      </c>
    </row>
    <row r="55" spans="1:5" ht="13.5">
      <c r="A55" s="289">
        <v>9</v>
      </c>
      <c r="B55" s="128" t="s">
        <v>1398</v>
      </c>
      <c r="C55" s="128" t="s">
        <v>1399</v>
      </c>
      <c r="D55" s="296">
        <v>10266.65</v>
      </c>
      <c r="E55" s="290">
        <v>2020</v>
      </c>
    </row>
    <row r="56" spans="1:5" ht="13.5">
      <c r="A56" s="289">
        <v>10</v>
      </c>
      <c r="B56" s="128" t="s">
        <v>1398</v>
      </c>
      <c r="C56" s="128" t="s">
        <v>1399</v>
      </c>
      <c r="D56" s="296">
        <v>10885.5</v>
      </c>
      <c r="E56" s="290">
        <v>2020</v>
      </c>
    </row>
    <row r="57" spans="1:5" ht="13.5">
      <c r="A57" s="289">
        <v>11</v>
      </c>
      <c r="B57" s="128" t="s">
        <v>1400</v>
      </c>
      <c r="C57" s="128" t="s">
        <v>1401</v>
      </c>
      <c r="D57" s="296">
        <v>4375</v>
      </c>
      <c r="E57" s="290">
        <v>2022</v>
      </c>
    </row>
    <row r="58" spans="1:5" ht="13.5">
      <c r="A58" s="289"/>
      <c r="B58" s="128"/>
      <c r="C58" s="128"/>
      <c r="D58" s="297">
        <f>SUM(D47:D57)</f>
        <v>56683.5</v>
      </c>
      <c r="E58" s="290"/>
    </row>
  </sheetData>
  <sheetProtection/>
  <mergeCells count="3">
    <mergeCell ref="G7:K7"/>
    <mergeCell ref="G9:K9"/>
    <mergeCell ref="G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33.7109375" style="0" customWidth="1"/>
    <col min="3" max="3" width="38.7109375" style="0" customWidth="1"/>
    <col min="4" max="4" width="19.57421875" style="0" customWidth="1"/>
    <col min="5" max="5" width="16.28125" style="0" customWidth="1"/>
    <col min="7" max="7" width="12.00390625" style="0" customWidth="1"/>
  </cols>
  <sheetData>
    <row r="2" spans="2:5" ht="12.75">
      <c r="B2" s="198" t="s">
        <v>1402</v>
      </c>
      <c r="C2" s="199"/>
      <c r="D2" s="199"/>
      <c r="E2" s="199"/>
    </row>
    <row r="4" spans="2:12" ht="36">
      <c r="B4" s="24" t="s">
        <v>7</v>
      </c>
      <c r="C4" s="24"/>
      <c r="D4" s="32" t="s">
        <v>8</v>
      </c>
      <c r="E4" s="32" t="s">
        <v>243</v>
      </c>
      <c r="F4" s="32" t="s">
        <v>126</v>
      </c>
      <c r="G4" s="13" t="s">
        <v>441</v>
      </c>
      <c r="H4" s="336" t="s">
        <v>750</v>
      </c>
      <c r="I4" s="336"/>
      <c r="J4" s="336"/>
      <c r="K4" s="336"/>
      <c r="L4" s="336"/>
    </row>
    <row r="5" spans="2:12" ht="32.25" customHeight="1">
      <c r="B5" s="343" t="s">
        <v>910</v>
      </c>
      <c r="C5" s="201" t="s">
        <v>911</v>
      </c>
      <c r="D5" s="213">
        <v>10650211</v>
      </c>
      <c r="E5" s="200" t="s">
        <v>6</v>
      </c>
      <c r="F5" s="200"/>
      <c r="G5" s="13"/>
      <c r="H5" s="345" t="s">
        <v>1513</v>
      </c>
      <c r="I5" s="345"/>
      <c r="J5" s="345"/>
      <c r="K5" s="345"/>
      <c r="L5" s="345"/>
    </row>
    <row r="6" spans="2:12" ht="29.25" customHeight="1">
      <c r="B6" s="344"/>
      <c r="C6" s="201" t="s">
        <v>912</v>
      </c>
      <c r="D6" s="213">
        <v>1612495</v>
      </c>
      <c r="E6" s="200" t="s">
        <v>6</v>
      </c>
      <c r="F6" s="1"/>
      <c r="G6" s="1"/>
      <c r="H6" s="347"/>
      <c r="I6" s="348"/>
      <c r="J6" s="348"/>
      <c r="K6" s="348"/>
      <c r="L6" s="349"/>
    </row>
    <row r="7" spans="2:12" ht="24">
      <c r="B7" s="25" t="s">
        <v>500</v>
      </c>
      <c r="C7" s="81" t="s">
        <v>240</v>
      </c>
      <c r="D7" s="214">
        <v>1678507</v>
      </c>
      <c r="E7" s="200" t="s">
        <v>6</v>
      </c>
      <c r="F7" s="202">
        <v>297</v>
      </c>
      <c r="G7" s="13"/>
      <c r="H7" s="346" t="s">
        <v>1514</v>
      </c>
      <c r="I7" s="346"/>
      <c r="J7" s="346"/>
      <c r="K7" s="346"/>
      <c r="L7" s="346"/>
    </row>
    <row r="8" ht="12.75">
      <c r="D8" s="6">
        <f>SUM(D5:D7)</f>
        <v>13941213</v>
      </c>
    </row>
    <row r="10" ht="12.75">
      <c r="B10" s="7" t="s">
        <v>445</v>
      </c>
    </row>
    <row r="11" spans="1:5" ht="12.75">
      <c r="A11" s="203" t="s">
        <v>0</v>
      </c>
      <c r="B11" s="23" t="s">
        <v>125</v>
      </c>
      <c r="C11" s="23" t="s">
        <v>122</v>
      </c>
      <c r="D11" s="23" t="s">
        <v>116</v>
      </c>
      <c r="E11" s="100" t="s">
        <v>121</v>
      </c>
    </row>
    <row r="12" spans="1:5" ht="13.5">
      <c r="A12" s="216">
        <v>1</v>
      </c>
      <c r="B12" s="217" t="s">
        <v>940</v>
      </c>
      <c r="C12" s="76" t="s">
        <v>424</v>
      </c>
      <c r="D12" s="82">
        <v>1399</v>
      </c>
      <c r="E12" s="218" t="s">
        <v>423</v>
      </c>
    </row>
    <row r="13" spans="1:5" ht="13.5">
      <c r="A13" s="216">
        <v>2</v>
      </c>
      <c r="B13" s="219" t="s">
        <v>941</v>
      </c>
      <c r="C13" s="76" t="s">
        <v>425</v>
      </c>
      <c r="D13" s="82">
        <v>440</v>
      </c>
      <c r="E13" s="218" t="s">
        <v>423</v>
      </c>
    </row>
    <row r="14" spans="1:5" ht="13.5">
      <c r="A14" s="216">
        <v>3</v>
      </c>
      <c r="B14" s="217" t="s">
        <v>942</v>
      </c>
      <c r="C14" s="76" t="s">
        <v>427</v>
      </c>
      <c r="D14" s="82">
        <v>3350</v>
      </c>
      <c r="E14" s="218" t="s">
        <v>426</v>
      </c>
    </row>
    <row r="15" spans="1:5" ht="13.5">
      <c r="A15" s="216">
        <v>4</v>
      </c>
      <c r="B15" s="217" t="s">
        <v>943</v>
      </c>
      <c r="C15" s="76" t="s">
        <v>427</v>
      </c>
      <c r="D15" s="82">
        <v>3350</v>
      </c>
      <c r="E15" s="218" t="s">
        <v>426</v>
      </c>
    </row>
    <row r="16" spans="1:5" ht="13.5">
      <c r="A16" s="216">
        <v>5</v>
      </c>
      <c r="B16" s="217" t="s">
        <v>944</v>
      </c>
      <c r="C16" s="76" t="s">
        <v>428</v>
      </c>
      <c r="D16" s="82">
        <v>2093.2</v>
      </c>
      <c r="E16" s="218" t="s">
        <v>426</v>
      </c>
    </row>
    <row r="17" spans="1:5" ht="13.5">
      <c r="A17" s="216">
        <v>6</v>
      </c>
      <c r="B17" s="217" t="s">
        <v>945</v>
      </c>
      <c r="C17" s="76" t="s">
        <v>428</v>
      </c>
      <c r="D17" s="82">
        <v>2856.8</v>
      </c>
      <c r="E17" s="218" t="s">
        <v>426</v>
      </c>
    </row>
    <row r="18" spans="1:5" ht="13.5">
      <c r="A18" s="216">
        <v>7</v>
      </c>
      <c r="B18" s="217" t="s">
        <v>946</v>
      </c>
      <c r="C18" s="76" t="s">
        <v>570</v>
      </c>
      <c r="D18" s="82">
        <v>3500</v>
      </c>
      <c r="E18" s="220">
        <v>42664</v>
      </c>
    </row>
    <row r="19" spans="1:5" ht="13.5">
      <c r="A19" s="216">
        <v>8</v>
      </c>
      <c r="B19" s="217" t="s">
        <v>947</v>
      </c>
      <c r="C19" s="76" t="s">
        <v>571</v>
      </c>
      <c r="D19" s="82">
        <v>4000</v>
      </c>
      <c r="E19" s="220">
        <v>42664</v>
      </c>
    </row>
    <row r="20" spans="1:5" ht="13.5">
      <c r="A20" s="216">
        <v>9</v>
      </c>
      <c r="B20" s="217" t="s">
        <v>948</v>
      </c>
      <c r="C20" s="76" t="s">
        <v>572</v>
      </c>
      <c r="D20" s="82">
        <v>4900</v>
      </c>
      <c r="E20" s="220">
        <v>42711</v>
      </c>
    </row>
    <row r="21" spans="1:5" ht="13.5">
      <c r="A21" s="216">
        <v>10</v>
      </c>
      <c r="B21" s="217" t="s">
        <v>949</v>
      </c>
      <c r="C21" s="76" t="s">
        <v>573</v>
      </c>
      <c r="D21" s="82">
        <v>2989.99</v>
      </c>
      <c r="E21" s="220">
        <v>42711</v>
      </c>
    </row>
    <row r="22" spans="1:5" ht="13.5">
      <c r="A22" s="216">
        <v>11</v>
      </c>
      <c r="B22" s="219" t="s">
        <v>950</v>
      </c>
      <c r="C22" s="76" t="s">
        <v>951</v>
      </c>
      <c r="D22" s="82">
        <v>16900</v>
      </c>
      <c r="E22" s="218">
        <v>2016</v>
      </c>
    </row>
    <row r="23" spans="1:5" ht="24">
      <c r="A23" s="216">
        <v>12</v>
      </c>
      <c r="B23" s="219" t="s">
        <v>576</v>
      </c>
      <c r="C23" s="76" t="s">
        <v>577</v>
      </c>
      <c r="D23" s="82">
        <v>597</v>
      </c>
      <c r="E23" s="220">
        <v>42426</v>
      </c>
    </row>
    <row r="24" spans="1:5" ht="13.5">
      <c r="A24" s="216">
        <v>13</v>
      </c>
      <c r="B24" s="217" t="s">
        <v>1403</v>
      </c>
      <c r="C24" s="76" t="s">
        <v>580</v>
      </c>
      <c r="D24" s="82">
        <v>1259.1</v>
      </c>
      <c r="E24" s="220">
        <v>42720</v>
      </c>
    </row>
    <row r="25" spans="1:5" ht="13.5">
      <c r="A25" s="216">
        <v>14</v>
      </c>
      <c r="B25" s="67" t="s">
        <v>1404</v>
      </c>
      <c r="C25" s="76" t="s">
        <v>697</v>
      </c>
      <c r="D25" s="82">
        <v>580</v>
      </c>
      <c r="E25" s="68">
        <v>2017</v>
      </c>
    </row>
    <row r="26" spans="1:5" ht="13.5">
      <c r="A26" s="216">
        <v>15</v>
      </c>
      <c r="B26" s="67" t="s">
        <v>952</v>
      </c>
      <c r="C26" s="76" t="s">
        <v>697</v>
      </c>
      <c r="D26" s="82">
        <v>580</v>
      </c>
      <c r="E26" s="68">
        <v>2017</v>
      </c>
    </row>
    <row r="27" spans="1:5" ht="13.5">
      <c r="A27" s="216">
        <v>16</v>
      </c>
      <c r="B27" s="67" t="s">
        <v>953</v>
      </c>
      <c r="C27" s="76" t="s">
        <v>698</v>
      </c>
      <c r="D27" s="82">
        <v>3400</v>
      </c>
      <c r="E27" s="68">
        <v>2017</v>
      </c>
    </row>
    <row r="28" spans="1:5" ht="13.5">
      <c r="A28" s="216">
        <v>17</v>
      </c>
      <c r="B28" s="67" t="s">
        <v>954</v>
      </c>
      <c r="C28" s="76" t="s">
        <v>698</v>
      </c>
      <c r="D28" s="82">
        <v>3400</v>
      </c>
      <c r="E28" s="68">
        <v>2017</v>
      </c>
    </row>
    <row r="29" spans="1:5" ht="13.5">
      <c r="A29" s="216">
        <v>18</v>
      </c>
      <c r="B29" s="67" t="s">
        <v>955</v>
      </c>
      <c r="C29" s="76" t="s">
        <v>698</v>
      </c>
      <c r="D29" s="82">
        <v>3400</v>
      </c>
      <c r="E29" s="68">
        <v>2017</v>
      </c>
    </row>
    <row r="30" spans="1:5" ht="13.5">
      <c r="A30" s="216">
        <v>19</v>
      </c>
      <c r="B30" s="67" t="s">
        <v>956</v>
      </c>
      <c r="C30" s="76" t="s">
        <v>699</v>
      </c>
      <c r="D30" s="82">
        <v>3500</v>
      </c>
      <c r="E30" s="68">
        <v>2017</v>
      </c>
    </row>
    <row r="31" spans="1:5" ht="13.5">
      <c r="A31" s="216">
        <v>20</v>
      </c>
      <c r="B31" s="67" t="s">
        <v>957</v>
      </c>
      <c r="C31" s="76" t="s">
        <v>699</v>
      </c>
      <c r="D31" s="82">
        <v>3500</v>
      </c>
      <c r="E31" s="68">
        <v>2017</v>
      </c>
    </row>
    <row r="32" spans="1:5" ht="13.5">
      <c r="A32" s="216">
        <v>21</v>
      </c>
      <c r="B32" s="67" t="s">
        <v>958</v>
      </c>
      <c r="C32" s="76" t="s">
        <v>699</v>
      </c>
      <c r="D32" s="82">
        <v>3500</v>
      </c>
      <c r="E32" s="68">
        <v>2017</v>
      </c>
    </row>
    <row r="33" spans="1:5" ht="27">
      <c r="A33" s="216">
        <v>22</v>
      </c>
      <c r="B33" s="67" t="s">
        <v>1405</v>
      </c>
      <c r="C33" s="76" t="s">
        <v>700</v>
      </c>
      <c r="D33" s="82">
        <v>7000</v>
      </c>
      <c r="E33" s="68">
        <v>2018</v>
      </c>
    </row>
    <row r="34" spans="1:5" ht="27">
      <c r="A34" s="216">
        <v>23</v>
      </c>
      <c r="B34" s="86" t="s">
        <v>1406</v>
      </c>
      <c r="C34" s="76" t="s">
        <v>701</v>
      </c>
      <c r="D34" s="82">
        <v>7000</v>
      </c>
      <c r="E34" s="68">
        <v>2018</v>
      </c>
    </row>
    <row r="35" spans="1:5" ht="27">
      <c r="A35" s="216">
        <v>24</v>
      </c>
      <c r="B35" s="86" t="s">
        <v>1407</v>
      </c>
      <c r="C35" s="76" t="s">
        <v>701</v>
      </c>
      <c r="D35" s="82">
        <v>5000</v>
      </c>
      <c r="E35" s="68">
        <v>2018</v>
      </c>
    </row>
    <row r="36" spans="1:5" ht="13.5">
      <c r="A36" s="216">
        <v>25</v>
      </c>
      <c r="B36" s="86" t="s">
        <v>1408</v>
      </c>
      <c r="C36" s="76" t="s">
        <v>702</v>
      </c>
      <c r="D36" s="82">
        <v>2249</v>
      </c>
      <c r="E36" s="68">
        <v>2018</v>
      </c>
    </row>
    <row r="37" spans="1:5" ht="13.5">
      <c r="A37" s="216">
        <v>26</v>
      </c>
      <c r="B37" s="86" t="s">
        <v>703</v>
      </c>
      <c r="C37" s="76" t="s">
        <v>704</v>
      </c>
      <c r="D37" s="82">
        <v>1469</v>
      </c>
      <c r="E37" s="68">
        <v>2018</v>
      </c>
    </row>
    <row r="38" spans="1:5" ht="13.5">
      <c r="A38" s="216">
        <v>27</v>
      </c>
      <c r="B38" s="67" t="s">
        <v>705</v>
      </c>
      <c r="C38" s="76" t="s">
        <v>706</v>
      </c>
      <c r="D38" s="82">
        <v>5879.4</v>
      </c>
      <c r="E38" s="68">
        <v>2018</v>
      </c>
    </row>
    <row r="39" spans="1:5" ht="13.5">
      <c r="A39" s="216">
        <v>28</v>
      </c>
      <c r="B39" s="67" t="s">
        <v>707</v>
      </c>
      <c r="C39" s="76" t="s">
        <v>708</v>
      </c>
      <c r="D39" s="82">
        <v>6251</v>
      </c>
      <c r="E39" s="68">
        <v>2018</v>
      </c>
    </row>
    <row r="40" spans="1:5" ht="13.5">
      <c r="A40" s="216">
        <v>29</v>
      </c>
      <c r="B40" s="67" t="s">
        <v>959</v>
      </c>
      <c r="C40" s="76" t="s">
        <v>960</v>
      </c>
      <c r="D40" s="82">
        <v>3500</v>
      </c>
      <c r="E40" s="68">
        <v>2019</v>
      </c>
    </row>
    <row r="41" spans="1:5" ht="13.5">
      <c r="A41" s="216">
        <v>30</v>
      </c>
      <c r="B41" s="86" t="s">
        <v>1409</v>
      </c>
      <c r="C41" s="76" t="s">
        <v>961</v>
      </c>
      <c r="D41" s="82">
        <v>6999</v>
      </c>
      <c r="E41" s="68">
        <v>2019</v>
      </c>
    </row>
    <row r="42" spans="1:5" ht="13.5">
      <c r="A42" s="216">
        <v>31</v>
      </c>
      <c r="B42" s="86" t="s">
        <v>962</v>
      </c>
      <c r="C42" s="76" t="s">
        <v>963</v>
      </c>
      <c r="D42" s="82">
        <v>529</v>
      </c>
      <c r="E42" s="68">
        <v>2019</v>
      </c>
    </row>
    <row r="43" spans="1:5" ht="13.5">
      <c r="A43" s="216">
        <v>32</v>
      </c>
      <c r="B43" s="86" t="s">
        <v>964</v>
      </c>
      <c r="C43" s="76" t="s">
        <v>247</v>
      </c>
      <c r="D43" s="82">
        <v>21101</v>
      </c>
      <c r="E43" s="68">
        <v>2010</v>
      </c>
    </row>
    <row r="44" spans="1:5" ht="27">
      <c r="A44" s="216">
        <v>33</v>
      </c>
      <c r="B44" s="86" t="s">
        <v>420</v>
      </c>
      <c r="C44" s="76" t="s">
        <v>965</v>
      </c>
      <c r="D44" s="82">
        <v>9335.7</v>
      </c>
      <c r="E44" s="68">
        <v>2016</v>
      </c>
    </row>
    <row r="45" spans="1:5" ht="13.5">
      <c r="A45" s="216">
        <v>34</v>
      </c>
      <c r="B45" s="86" t="s">
        <v>966</v>
      </c>
      <c r="C45" s="76" t="s">
        <v>561</v>
      </c>
      <c r="D45" s="82">
        <v>3600</v>
      </c>
      <c r="E45" s="68">
        <v>2016</v>
      </c>
    </row>
    <row r="46" spans="1:5" ht="13.5">
      <c r="A46" s="216">
        <v>35</v>
      </c>
      <c r="B46" s="86" t="s">
        <v>967</v>
      </c>
      <c r="C46" s="76" t="s">
        <v>562</v>
      </c>
      <c r="D46" s="82">
        <v>3550</v>
      </c>
      <c r="E46" s="68">
        <v>2016</v>
      </c>
    </row>
    <row r="47" spans="1:5" ht="13.5">
      <c r="A47" s="216">
        <v>36</v>
      </c>
      <c r="B47" s="86" t="s">
        <v>968</v>
      </c>
      <c r="C47" s="76" t="s">
        <v>969</v>
      </c>
      <c r="D47" s="82">
        <v>1350</v>
      </c>
      <c r="E47" s="68">
        <v>2016</v>
      </c>
    </row>
    <row r="48" spans="1:5" ht="13.5">
      <c r="A48" s="216">
        <v>37</v>
      </c>
      <c r="B48" s="86" t="s">
        <v>970</v>
      </c>
      <c r="C48" s="76" t="s">
        <v>971</v>
      </c>
      <c r="D48" s="82">
        <v>4350</v>
      </c>
      <c r="E48" s="68">
        <v>2016</v>
      </c>
    </row>
    <row r="49" spans="1:5" ht="13.5">
      <c r="A49" s="216">
        <v>38</v>
      </c>
      <c r="B49" s="86" t="s">
        <v>972</v>
      </c>
      <c r="C49" s="76" t="s">
        <v>563</v>
      </c>
      <c r="D49" s="82">
        <v>4290</v>
      </c>
      <c r="E49" s="68">
        <v>2016</v>
      </c>
    </row>
    <row r="50" spans="1:5" ht="13.5">
      <c r="A50" s="216">
        <v>39</v>
      </c>
      <c r="B50" s="86" t="s">
        <v>973</v>
      </c>
      <c r="C50" s="76" t="s">
        <v>566</v>
      </c>
      <c r="D50" s="82">
        <v>3439.02</v>
      </c>
      <c r="E50" s="68">
        <v>2016</v>
      </c>
    </row>
    <row r="51" spans="1:5" ht="13.5">
      <c r="A51" s="216">
        <v>40</v>
      </c>
      <c r="B51" s="86" t="s">
        <v>974</v>
      </c>
      <c r="C51" s="76" t="s">
        <v>567</v>
      </c>
      <c r="D51" s="82">
        <v>3058</v>
      </c>
      <c r="E51" s="68">
        <v>2016</v>
      </c>
    </row>
    <row r="52" spans="1:5" ht="13.5">
      <c r="A52" s="216">
        <v>41</v>
      </c>
      <c r="B52" s="86" t="s">
        <v>975</v>
      </c>
      <c r="C52" s="76" t="s">
        <v>568</v>
      </c>
      <c r="D52" s="82">
        <v>5704</v>
      </c>
      <c r="E52" s="68">
        <v>2016</v>
      </c>
    </row>
    <row r="53" spans="1:5" ht="13.5">
      <c r="A53" s="216">
        <v>42</v>
      </c>
      <c r="B53" s="86" t="s">
        <v>976</v>
      </c>
      <c r="C53" s="76" t="s">
        <v>569</v>
      </c>
      <c r="D53" s="82">
        <v>4021</v>
      </c>
      <c r="E53" s="68">
        <v>2016</v>
      </c>
    </row>
    <row r="54" spans="1:5" ht="13.5">
      <c r="A54" s="216">
        <v>43</v>
      </c>
      <c r="B54" s="86" t="s">
        <v>977</v>
      </c>
      <c r="C54" s="76" t="s">
        <v>564</v>
      </c>
      <c r="D54" s="82">
        <v>7520.33</v>
      </c>
      <c r="E54" s="68">
        <v>2016</v>
      </c>
    </row>
    <row r="55" spans="1:5" ht="27">
      <c r="A55" s="216">
        <v>44</v>
      </c>
      <c r="B55" s="86" t="s">
        <v>978</v>
      </c>
      <c r="C55" s="76" t="s">
        <v>979</v>
      </c>
      <c r="D55" s="82">
        <v>23735.77</v>
      </c>
      <c r="E55" s="68">
        <v>2016</v>
      </c>
    </row>
    <row r="56" spans="1:5" ht="13.5">
      <c r="A56" s="216">
        <v>45</v>
      </c>
      <c r="B56" s="86" t="s">
        <v>980</v>
      </c>
      <c r="C56" s="76" t="s">
        <v>565</v>
      </c>
      <c r="D56" s="82">
        <v>6360.16</v>
      </c>
      <c r="E56" s="68">
        <v>2016</v>
      </c>
    </row>
    <row r="57" spans="1:5" ht="13.5">
      <c r="A57" s="216">
        <v>46</v>
      </c>
      <c r="B57" s="86" t="s">
        <v>981</v>
      </c>
      <c r="C57" s="76" t="s">
        <v>696</v>
      </c>
      <c r="D57" s="82">
        <v>7500</v>
      </c>
      <c r="E57" s="68">
        <v>2018</v>
      </c>
    </row>
    <row r="58" spans="1:5" ht="13.5">
      <c r="A58" s="216">
        <v>47</v>
      </c>
      <c r="B58" s="221" t="s">
        <v>1410</v>
      </c>
      <c r="C58" s="222" t="s">
        <v>1411</v>
      </c>
      <c r="D58" s="223">
        <v>5097</v>
      </c>
      <c r="E58" s="224">
        <v>2020</v>
      </c>
    </row>
    <row r="59" spans="1:5" ht="13.5">
      <c r="A59" s="216">
        <v>48</v>
      </c>
      <c r="B59" s="225" t="s">
        <v>1412</v>
      </c>
      <c r="C59" s="226" t="s">
        <v>1413</v>
      </c>
      <c r="D59" s="227">
        <v>11977</v>
      </c>
      <c r="E59" s="224">
        <v>2020</v>
      </c>
    </row>
    <row r="60" spans="1:5" ht="13.5">
      <c r="A60" s="216">
        <v>49</v>
      </c>
      <c r="B60" s="225" t="s">
        <v>1414</v>
      </c>
      <c r="C60" s="226" t="s">
        <v>1413</v>
      </c>
      <c r="D60" s="227">
        <v>11977</v>
      </c>
      <c r="E60" s="224">
        <v>2020</v>
      </c>
    </row>
    <row r="61" spans="1:5" ht="13.5">
      <c r="A61" s="216">
        <v>50</v>
      </c>
      <c r="B61" s="226" t="s">
        <v>1415</v>
      </c>
      <c r="C61" s="226" t="s">
        <v>1413</v>
      </c>
      <c r="D61" s="227">
        <v>11977</v>
      </c>
      <c r="E61" s="224">
        <v>2020</v>
      </c>
    </row>
    <row r="62" spans="1:5" ht="13.5">
      <c r="A62" s="216">
        <v>51</v>
      </c>
      <c r="B62" s="226" t="s">
        <v>1416</v>
      </c>
      <c r="C62" s="226" t="s">
        <v>1413</v>
      </c>
      <c r="D62" s="227">
        <v>11977</v>
      </c>
      <c r="E62" s="224">
        <v>2020</v>
      </c>
    </row>
    <row r="63" spans="1:5" ht="13.5">
      <c r="A63" s="216">
        <v>52</v>
      </c>
      <c r="B63" s="226" t="s">
        <v>1417</v>
      </c>
      <c r="C63" s="226" t="s">
        <v>1418</v>
      </c>
      <c r="D63" s="228">
        <v>18929.7</v>
      </c>
      <c r="E63" s="68">
        <v>2020</v>
      </c>
    </row>
    <row r="64" spans="1:5" ht="13.5">
      <c r="A64" s="216">
        <v>53</v>
      </c>
      <c r="B64" s="226" t="s">
        <v>1419</v>
      </c>
      <c r="C64" s="76" t="s">
        <v>1420</v>
      </c>
      <c r="D64" s="85">
        <v>6441</v>
      </c>
      <c r="E64" s="68">
        <v>2020</v>
      </c>
    </row>
    <row r="65" spans="1:5" ht="13.5">
      <c r="A65" s="216">
        <v>54</v>
      </c>
      <c r="B65" s="229" t="s">
        <v>1421</v>
      </c>
      <c r="C65" s="76" t="s">
        <v>1422</v>
      </c>
      <c r="D65" s="230">
        <v>41160</v>
      </c>
      <c r="E65" s="68">
        <v>2020</v>
      </c>
    </row>
    <row r="66" spans="1:5" ht="13.5">
      <c r="A66" s="216">
        <v>55</v>
      </c>
      <c r="B66" s="86" t="s">
        <v>1423</v>
      </c>
      <c r="C66" s="226" t="s">
        <v>1424</v>
      </c>
      <c r="D66" s="228">
        <v>61120</v>
      </c>
      <c r="E66" s="68">
        <v>2020</v>
      </c>
    </row>
    <row r="67" spans="1:5" ht="13.5">
      <c r="A67" s="216">
        <v>56</v>
      </c>
      <c r="B67" s="229" t="s">
        <v>1425</v>
      </c>
      <c r="C67" s="67" t="s">
        <v>1426</v>
      </c>
      <c r="D67" s="230">
        <v>51333.25</v>
      </c>
      <c r="E67" s="68">
        <v>2020</v>
      </c>
    </row>
    <row r="68" spans="1:5" ht="13.5">
      <c r="A68" s="216">
        <v>57</v>
      </c>
      <c r="B68" s="229" t="s">
        <v>1427</v>
      </c>
      <c r="C68" s="229" t="s">
        <v>1428</v>
      </c>
      <c r="D68" s="230">
        <v>54427.5</v>
      </c>
      <c r="E68" s="68">
        <v>2020</v>
      </c>
    </row>
    <row r="69" spans="1:5" ht="13.5">
      <c r="A69" s="216">
        <v>58</v>
      </c>
      <c r="B69" s="86" t="s">
        <v>1429</v>
      </c>
      <c r="C69" s="221" t="s">
        <v>1430</v>
      </c>
      <c r="D69" s="85">
        <v>24261.75</v>
      </c>
      <c r="E69" s="68">
        <v>2020</v>
      </c>
    </row>
    <row r="70" spans="1:5" ht="13.5">
      <c r="A70" s="216">
        <v>59</v>
      </c>
      <c r="B70" s="67" t="s">
        <v>1431</v>
      </c>
      <c r="C70" s="76" t="s">
        <v>961</v>
      </c>
      <c r="D70" s="82">
        <v>6999</v>
      </c>
      <c r="E70" s="68">
        <v>2021</v>
      </c>
    </row>
    <row r="71" spans="1:5" ht="27">
      <c r="A71" s="216">
        <v>60</v>
      </c>
      <c r="B71" s="86" t="s">
        <v>1432</v>
      </c>
      <c r="C71" s="215" t="s">
        <v>1433</v>
      </c>
      <c r="D71" s="230">
        <v>3690</v>
      </c>
      <c r="E71" s="68">
        <v>2021</v>
      </c>
    </row>
    <row r="72" spans="1:5" ht="13.5">
      <c r="A72" s="216">
        <v>61</v>
      </c>
      <c r="B72" s="67" t="s">
        <v>1434</v>
      </c>
      <c r="C72" s="76" t="s">
        <v>961</v>
      </c>
      <c r="D72" s="82">
        <v>6999</v>
      </c>
      <c r="E72" s="68">
        <v>2021</v>
      </c>
    </row>
    <row r="73" spans="1:5" ht="13.5">
      <c r="A73" s="216">
        <v>62</v>
      </c>
      <c r="B73" s="67" t="s">
        <v>1435</v>
      </c>
      <c r="C73" s="76" t="s">
        <v>961</v>
      </c>
      <c r="D73" s="82">
        <v>6999</v>
      </c>
      <c r="E73" s="68">
        <v>2021</v>
      </c>
    </row>
    <row r="74" spans="1:5" ht="13.5">
      <c r="A74" s="216">
        <v>63</v>
      </c>
      <c r="B74" s="67" t="s">
        <v>1436</v>
      </c>
      <c r="C74" s="76" t="s">
        <v>1437</v>
      </c>
      <c r="D74" s="82">
        <v>9254</v>
      </c>
      <c r="E74" s="68">
        <v>2021</v>
      </c>
    </row>
    <row r="75" spans="1:5" ht="13.5">
      <c r="A75" s="216">
        <v>64</v>
      </c>
      <c r="B75" s="67" t="s">
        <v>1438</v>
      </c>
      <c r="C75" s="76" t="s">
        <v>961</v>
      </c>
      <c r="D75" s="82">
        <v>6999</v>
      </c>
      <c r="E75" s="68">
        <v>2021</v>
      </c>
    </row>
    <row r="76" spans="1:5" ht="13.5">
      <c r="A76" s="216">
        <v>65</v>
      </c>
      <c r="B76" s="67" t="s">
        <v>1439</v>
      </c>
      <c r="C76" s="76" t="s">
        <v>961</v>
      </c>
      <c r="D76" s="82">
        <v>6999</v>
      </c>
      <c r="E76" s="68">
        <v>2021</v>
      </c>
    </row>
    <row r="77" spans="1:5" ht="13.5">
      <c r="A77" s="216">
        <v>66</v>
      </c>
      <c r="B77" s="67" t="s">
        <v>1440</v>
      </c>
      <c r="C77" s="76" t="s">
        <v>961</v>
      </c>
      <c r="D77" s="82">
        <v>9389</v>
      </c>
      <c r="E77" s="68">
        <v>2021</v>
      </c>
    </row>
    <row r="78" spans="1:5" ht="13.5">
      <c r="A78" s="216">
        <v>67</v>
      </c>
      <c r="B78" s="67" t="s">
        <v>1441</v>
      </c>
      <c r="C78" s="229" t="s">
        <v>1442</v>
      </c>
      <c r="D78" s="230">
        <v>1476</v>
      </c>
      <c r="E78" s="68">
        <v>2021</v>
      </c>
    </row>
    <row r="79" spans="1:5" ht="13.5">
      <c r="A79" s="216">
        <v>68</v>
      </c>
      <c r="B79" s="142" t="s">
        <v>1443</v>
      </c>
      <c r="C79" s="231" t="s">
        <v>1444</v>
      </c>
      <c r="D79" s="232">
        <v>7760</v>
      </c>
      <c r="E79" s="132">
        <v>2022</v>
      </c>
    </row>
    <row r="80" spans="1:5" ht="13.5">
      <c r="A80" s="216">
        <v>69</v>
      </c>
      <c r="B80" s="142" t="s">
        <v>1445</v>
      </c>
      <c r="C80" s="231" t="s">
        <v>1446</v>
      </c>
      <c r="D80" s="232">
        <v>7400</v>
      </c>
      <c r="E80" s="132">
        <v>2022</v>
      </c>
    </row>
    <row r="81" spans="1:5" ht="13.5">
      <c r="A81" s="216">
        <v>70</v>
      </c>
      <c r="B81" s="142" t="s">
        <v>1447</v>
      </c>
      <c r="C81" s="231" t="s">
        <v>1446</v>
      </c>
      <c r="D81" s="232">
        <v>7400</v>
      </c>
      <c r="E81" s="132">
        <v>2022</v>
      </c>
    </row>
    <row r="82" spans="1:5" ht="13.5">
      <c r="A82" s="216">
        <v>71</v>
      </c>
      <c r="B82" s="142" t="s">
        <v>1448</v>
      </c>
      <c r="C82" s="231" t="s">
        <v>1449</v>
      </c>
      <c r="D82" s="232">
        <v>6875</v>
      </c>
      <c r="E82" s="132">
        <v>2022</v>
      </c>
    </row>
    <row r="83" ht="12.75">
      <c r="D83" s="101">
        <f>SUM(D12:D82)</f>
        <v>623203.6699999999</v>
      </c>
    </row>
    <row r="85" ht="13.5">
      <c r="B85" s="233" t="s">
        <v>446</v>
      </c>
    </row>
    <row r="86" spans="1:5" ht="12.75">
      <c r="A86" s="203" t="s">
        <v>0</v>
      </c>
      <c r="B86" s="23" t="s">
        <v>125</v>
      </c>
      <c r="C86" s="23" t="s">
        <v>122</v>
      </c>
      <c r="D86" s="23" t="s">
        <v>116</v>
      </c>
      <c r="E86" s="100" t="s">
        <v>121</v>
      </c>
    </row>
    <row r="87" spans="1:5" ht="12.75">
      <c r="A87" s="203">
        <v>1</v>
      </c>
      <c r="B87" s="234" t="s">
        <v>429</v>
      </c>
      <c r="C87" s="235" t="s">
        <v>431</v>
      </c>
      <c r="D87" s="236">
        <v>2499</v>
      </c>
      <c r="E87" s="218" t="s">
        <v>430</v>
      </c>
    </row>
    <row r="88" spans="1:5" ht="12.75">
      <c r="A88" s="203">
        <v>2</v>
      </c>
      <c r="B88" s="235" t="s">
        <v>432</v>
      </c>
      <c r="C88" s="235" t="s">
        <v>433</v>
      </c>
      <c r="D88" s="236">
        <v>620</v>
      </c>
      <c r="E88" s="218" t="s">
        <v>426</v>
      </c>
    </row>
    <row r="89" spans="1:5" ht="12.75">
      <c r="A89" s="203">
        <v>3</v>
      </c>
      <c r="B89" s="234" t="s">
        <v>1450</v>
      </c>
      <c r="C89" s="234" t="s">
        <v>434</v>
      </c>
      <c r="D89" s="237">
        <v>1789</v>
      </c>
      <c r="E89" s="70">
        <v>2014</v>
      </c>
    </row>
    <row r="90" spans="1:5" ht="12.75">
      <c r="A90" s="204">
        <v>4</v>
      </c>
      <c r="B90" s="217" t="s">
        <v>435</v>
      </c>
      <c r="C90" s="217" t="s">
        <v>436</v>
      </c>
      <c r="D90" s="237">
        <v>1375</v>
      </c>
      <c r="E90" s="218" t="s">
        <v>426</v>
      </c>
    </row>
    <row r="91" spans="1:5" ht="12.75">
      <c r="A91" s="204">
        <v>5</v>
      </c>
      <c r="B91" s="217" t="s">
        <v>437</v>
      </c>
      <c r="C91" s="235" t="s">
        <v>436</v>
      </c>
      <c r="D91" s="237">
        <v>1375</v>
      </c>
      <c r="E91" s="218" t="s">
        <v>426</v>
      </c>
    </row>
    <row r="92" spans="1:5" ht="12.75">
      <c r="A92" s="204">
        <v>6</v>
      </c>
      <c r="B92" s="234" t="s">
        <v>574</v>
      </c>
      <c r="C92" s="219" t="s">
        <v>575</v>
      </c>
      <c r="D92" s="237">
        <v>1799</v>
      </c>
      <c r="E92" s="220">
        <v>42426</v>
      </c>
    </row>
    <row r="93" spans="1:5" ht="12.75">
      <c r="A93" s="204">
        <v>7</v>
      </c>
      <c r="B93" s="217" t="s">
        <v>578</v>
      </c>
      <c r="C93" s="219" t="s">
        <v>579</v>
      </c>
      <c r="D93" s="237">
        <v>1304</v>
      </c>
      <c r="E93" s="220">
        <v>42720</v>
      </c>
    </row>
    <row r="94" spans="1:5" ht="13.5">
      <c r="A94" s="204">
        <v>8</v>
      </c>
      <c r="B94" s="67" t="s">
        <v>709</v>
      </c>
      <c r="C94" s="76" t="s">
        <v>434</v>
      </c>
      <c r="D94" s="82">
        <v>1800</v>
      </c>
      <c r="E94" s="15">
        <v>2017</v>
      </c>
    </row>
    <row r="95" spans="1:5" ht="13.5">
      <c r="A95" s="204">
        <v>9</v>
      </c>
      <c r="B95" s="67" t="s">
        <v>710</v>
      </c>
      <c r="C95" s="76" t="s">
        <v>434</v>
      </c>
      <c r="D95" s="82">
        <v>1800</v>
      </c>
      <c r="E95" s="15">
        <v>2017</v>
      </c>
    </row>
    <row r="96" spans="1:5" ht="13.5">
      <c r="A96" s="204">
        <v>10</v>
      </c>
      <c r="B96" s="67" t="s">
        <v>711</v>
      </c>
      <c r="C96" s="76" t="s">
        <v>712</v>
      </c>
      <c r="D96" s="82">
        <v>1399.99</v>
      </c>
      <c r="E96" s="15">
        <v>2018</v>
      </c>
    </row>
    <row r="97" spans="1:5" ht="13.5">
      <c r="A97" s="204">
        <v>11</v>
      </c>
      <c r="B97" s="67" t="s">
        <v>713</v>
      </c>
      <c r="C97" s="76" t="s">
        <v>714</v>
      </c>
      <c r="D97" s="82">
        <v>1975</v>
      </c>
      <c r="E97" s="15">
        <v>2018</v>
      </c>
    </row>
    <row r="98" spans="1:5" ht="13.5">
      <c r="A98" s="204">
        <v>12</v>
      </c>
      <c r="B98" s="67" t="s">
        <v>715</v>
      </c>
      <c r="C98" s="76" t="s">
        <v>716</v>
      </c>
      <c r="D98" s="82">
        <v>459</v>
      </c>
      <c r="E98" s="15">
        <v>2018</v>
      </c>
    </row>
    <row r="99" spans="1:5" ht="13.5">
      <c r="A99" s="204">
        <v>13</v>
      </c>
      <c r="B99" s="67" t="s">
        <v>715</v>
      </c>
      <c r="C99" s="76" t="s">
        <v>716</v>
      </c>
      <c r="D99" s="82">
        <v>459</v>
      </c>
      <c r="E99" s="15">
        <v>2018</v>
      </c>
    </row>
    <row r="100" spans="1:5" ht="13.5">
      <c r="A100" s="204">
        <v>14</v>
      </c>
      <c r="B100" s="67" t="s">
        <v>717</v>
      </c>
      <c r="C100" s="76" t="s">
        <v>718</v>
      </c>
      <c r="D100" s="82">
        <v>3298.99</v>
      </c>
      <c r="E100" s="15">
        <v>2018</v>
      </c>
    </row>
    <row r="101" spans="1:5" ht="13.5">
      <c r="A101" s="204">
        <v>15</v>
      </c>
      <c r="B101" s="67" t="s">
        <v>719</v>
      </c>
      <c r="C101" s="76" t="s">
        <v>720</v>
      </c>
      <c r="D101" s="82">
        <v>3480</v>
      </c>
      <c r="E101" s="15">
        <v>2018</v>
      </c>
    </row>
    <row r="102" spans="1:5" ht="13.5">
      <c r="A102" s="204">
        <v>16</v>
      </c>
      <c r="B102" s="67" t="s">
        <v>721</v>
      </c>
      <c r="C102" s="76" t="s">
        <v>722</v>
      </c>
      <c r="D102" s="82">
        <v>1099.9</v>
      </c>
      <c r="E102" s="15">
        <v>2018</v>
      </c>
    </row>
    <row r="103" spans="1:5" ht="13.5">
      <c r="A103" s="204">
        <v>17</v>
      </c>
      <c r="B103" s="86" t="s">
        <v>723</v>
      </c>
      <c r="C103" s="104" t="s">
        <v>724</v>
      </c>
      <c r="D103" s="82">
        <v>899</v>
      </c>
      <c r="E103" s="15">
        <v>2018</v>
      </c>
    </row>
    <row r="104" spans="1:5" ht="13.5">
      <c r="A104" s="204">
        <v>18</v>
      </c>
      <c r="B104" s="229" t="s">
        <v>725</v>
      </c>
      <c r="C104" s="104" t="s">
        <v>726</v>
      </c>
      <c r="D104" s="82">
        <v>1808.1</v>
      </c>
      <c r="E104" s="15">
        <v>2018</v>
      </c>
    </row>
    <row r="105" spans="1:5" ht="13.5">
      <c r="A105" s="204">
        <v>19</v>
      </c>
      <c r="B105" s="67" t="s">
        <v>1451</v>
      </c>
      <c r="C105" s="104" t="s">
        <v>727</v>
      </c>
      <c r="D105" s="82">
        <v>4830</v>
      </c>
      <c r="E105" s="15">
        <v>2018</v>
      </c>
    </row>
    <row r="106" spans="1:5" ht="13.5">
      <c r="A106" s="204">
        <v>20</v>
      </c>
      <c r="B106" s="67" t="s">
        <v>1452</v>
      </c>
      <c r="C106" s="104" t="s">
        <v>728</v>
      </c>
      <c r="D106" s="82">
        <v>2189.4</v>
      </c>
      <c r="E106" s="15">
        <v>2018</v>
      </c>
    </row>
    <row r="107" spans="1:5" ht="13.5">
      <c r="A107" s="204">
        <v>21</v>
      </c>
      <c r="B107" s="67" t="s">
        <v>1453</v>
      </c>
      <c r="C107" s="104" t="s">
        <v>729</v>
      </c>
      <c r="D107" s="82">
        <v>3387.42</v>
      </c>
      <c r="E107" s="15">
        <v>2018</v>
      </c>
    </row>
    <row r="108" spans="1:5" ht="13.5">
      <c r="A108" s="204">
        <v>22</v>
      </c>
      <c r="B108" s="67" t="s">
        <v>1454</v>
      </c>
      <c r="C108" s="104" t="s">
        <v>730</v>
      </c>
      <c r="D108" s="82">
        <v>67158</v>
      </c>
      <c r="E108" s="15">
        <v>2018</v>
      </c>
    </row>
    <row r="109" spans="1:5" ht="13.5">
      <c r="A109" s="204">
        <v>23</v>
      </c>
      <c r="B109" s="67" t="s">
        <v>1455</v>
      </c>
      <c r="C109" s="104" t="s">
        <v>731</v>
      </c>
      <c r="D109" s="82">
        <v>7872</v>
      </c>
      <c r="E109" s="15">
        <v>2018</v>
      </c>
    </row>
    <row r="110" spans="1:5" ht="13.5">
      <c r="A110" s="204">
        <v>24</v>
      </c>
      <c r="B110" s="67" t="s">
        <v>1456</v>
      </c>
      <c r="C110" s="104" t="s">
        <v>732</v>
      </c>
      <c r="D110" s="82">
        <v>2250</v>
      </c>
      <c r="E110" s="15">
        <v>2018</v>
      </c>
    </row>
    <row r="111" spans="1:5" ht="13.5">
      <c r="A111" s="204">
        <v>25</v>
      </c>
      <c r="B111" s="67" t="s">
        <v>1457</v>
      </c>
      <c r="C111" s="104" t="s">
        <v>733</v>
      </c>
      <c r="D111" s="82">
        <v>1100</v>
      </c>
      <c r="E111" s="15">
        <v>2018</v>
      </c>
    </row>
    <row r="112" spans="1:5" ht="13.5">
      <c r="A112" s="204">
        <v>26</v>
      </c>
      <c r="B112" s="67" t="s">
        <v>1458</v>
      </c>
      <c r="C112" s="104" t="s">
        <v>734</v>
      </c>
      <c r="D112" s="82">
        <v>1100</v>
      </c>
      <c r="E112" s="15">
        <v>2018</v>
      </c>
    </row>
    <row r="113" spans="1:5" ht="13.5">
      <c r="A113" s="204">
        <v>27</v>
      </c>
      <c r="B113" s="67" t="s">
        <v>1459</v>
      </c>
      <c r="C113" s="104" t="s">
        <v>735</v>
      </c>
      <c r="D113" s="82">
        <v>10332</v>
      </c>
      <c r="E113" s="15">
        <v>2018</v>
      </c>
    </row>
    <row r="114" spans="1:5" ht="13.5">
      <c r="A114" s="204">
        <v>28</v>
      </c>
      <c r="B114" s="67" t="s">
        <v>1460</v>
      </c>
      <c r="C114" s="104" t="s">
        <v>736</v>
      </c>
      <c r="D114" s="82">
        <v>9790.8</v>
      </c>
      <c r="E114" s="15">
        <v>2018</v>
      </c>
    </row>
    <row r="115" spans="1:5" ht="13.5">
      <c r="A115" s="204">
        <v>29</v>
      </c>
      <c r="B115" s="67" t="s">
        <v>1461</v>
      </c>
      <c r="C115" s="104" t="s">
        <v>737</v>
      </c>
      <c r="D115" s="82">
        <v>3380</v>
      </c>
      <c r="E115" s="15">
        <v>2018</v>
      </c>
    </row>
    <row r="116" spans="1:5" ht="13.5">
      <c r="A116" s="204">
        <v>30</v>
      </c>
      <c r="B116" s="67" t="s">
        <v>1462</v>
      </c>
      <c r="C116" s="104" t="s">
        <v>738</v>
      </c>
      <c r="D116" s="82">
        <v>615</v>
      </c>
      <c r="E116" s="15">
        <v>2018</v>
      </c>
    </row>
    <row r="117" spans="1:5" ht="13.5">
      <c r="A117" s="204">
        <v>31</v>
      </c>
      <c r="B117" s="67" t="s">
        <v>1463</v>
      </c>
      <c r="C117" s="104" t="s">
        <v>737</v>
      </c>
      <c r="D117" s="82">
        <v>3380</v>
      </c>
      <c r="E117" s="15">
        <v>2018</v>
      </c>
    </row>
    <row r="118" spans="1:5" ht="13.5">
      <c r="A118" s="204">
        <v>32</v>
      </c>
      <c r="B118" s="67" t="s">
        <v>1464</v>
      </c>
      <c r="C118" s="104" t="s">
        <v>738</v>
      </c>
      <c r="D118" s="82">
        <v>615</v>
      </c>
      <c r="E118" s="15">
        <v>2018</v>
      </c>
    </row>
    <row r="119" spans="1:5" ht="13.5">
      <c r="A119" s="204">
        <v>33</v>
      </c>
      <c r="B119" s="67" t="s">
        <v>1465</v>
      </c>
      <c r="C119" s="104" t="s">
        <v>739</v>
      </c>
      <c r="D119" s="82">
        <v>509</v>
      </c>
      <c r="E119" s="15">
        <v>2018</v>
      </c>
    </row>
    <row r="120" spans="1:5" ht="13.5">
      <c r="A120" s="204">
        <v>34</v>
      </c>
      <c r="B120" s="67" t="s">
        <v>1466</v>
      </c>
      <c r="C120" s="104" t="s">
        <v>740</v>
      </c>
      <c r="D120" s="82">
        <v>8147.52</v>
      </c>
      <c r="E120" s="15">
        <v>2018</v>
      </c>
    </row>
    <row r="121" spans="1:5" ht="27">
      <c r="A121" s="204">
        <v>35</v>
      </c>
      <c r="B121" s="67" t="s">
        <v>1467</v>
      </c>
      <c r="C121" s="76" t="s">
        <v>741</v>
      </c>
      <c r="D121" s="82">
        <v>4920</v>
      </c>
      <c r="E121" s="15">
        <v>2018</v>
      </c>
    </row>
    <row r="122" spans="1:5" ht="13.5">
      <c r="A122" s="204">
        <v>36</v>
      </c>
      <c r="B122" s="86" t="s">
        <v>931</v>
      </c>
      <c r="C122" s="76" t="s">
        <v>932</v>
      </c>
      <c r="D122" s="82">
        <v>1390</v>
      </c>
      <c r="E122" s="15">
        <v>2019</v>
      </c>
    </row>
    <row r="123" spans="1:5" ht="13.5">
      <c r="A123" s="204">
        <v>37</v>
      </c>
      <c r="B123" s="86" t="s">
        <v>933</v>
      </c>
      <c r="C123" s="76" t="s">
        <v>934</v>
      </c>
      <c r="D123" s="82">
        <v>61795</v>
      </c>
      <c r="E123" s="15">
        <v>2016</v>
      </c>
    </row>
    <row r="124" spans="1:5" ht="13.5">
      <c r="A124" s="204">
        <v>38</v>
      </c>
      <c r="B124" s="86" t="s">
        <v>935</v>
      </c>
      <c r="C124" s="76" t="s">
        <v>1468</v>
      </c>
      <c r="D124" s="82">
        <v>4500</v>
      </c>
      <c r="E124" s="15">
        <v>2016</v>
      </c>
    </row>
    <row r="125" spans="1:5" ht="13.5">
      <c r="A125" s="204">
        <v>39</v>
      </c>
      <c r="B125" s="86" t="s">
        <v>936</v>
      </c>
      <c r="C125" s="76" t="s">
        <v>422</v>
      </c>
      <c r="D125" s="82">
        <v>3198</v>
      </c>
      <c r="E125" s="15">
        <v>2015</v>
      </c>
    </row>
    <row r="126" spans="1:5" ht="13.5">
      <c r="A126" s="204">
        <v>40</v>
      </c>
      <c r="B126" s="86" t="s">
        <v>937</v>
      </c>
      <c r="C126" s="76" t="s">
        <v>694</v>
      </c>
      <c r="D126" s="82">
        <v>3499</v>
      </c>
      <c r="E126" s="15">
        <v>2017</v>
      </c>
    </row>
    <row r="127" spans="1:5" ht="13.5">
      <c r="A127" s="204">
        <v>41</v>
      </c>
      <c r="B127" s="86" t="s">
        <v>938</v>
      </c>
      <c r="C127" s="76" t="s">
        <v>1469</v>
      </c>
      <c r="D127" s="82">
        <v>5038</v>
      </c>
      <c r="E127" s="15">
        <v>2017</v>
      </c>
    </row>
    <row r="128" spans="1:5" ht="13.5">
      <c r="A128" s="204">
        <v>42</v>
      </c>
      <c r="B128" s="86" t="s">
        <v>939</v>
      </c>
      <c r="C128" s="76" t="s">
        <v>695</v>
      </c>
      <c r="D128" s="82">
        <v>1530</v>
      </c>
      <c r="E128" s="15">
        <v>2017</v>
      </c>
    </row>
    <row r="129" spans="1:5" ht="13.5">
      <c r="A129" s="204">
        <v>43</v>
      </c>
      <c r="B129" s="86" t="s">
        <v>1470</v>
      </c>
      <c r="C129" s="76" t="s">
        <v>932</v>
      </c>
      <c r="D129" s="82">
        <v>1149</v>
      </c>
      <c r="E129" s="15">
        <v>2020</v>
      </c>
    </row>
    <row r="130" spans="1:5" ht="13.5">
      <c r="A130" s="204">
        <v>44</v>
      </c>
      <c r="B130" s="142" t="s">
        <v>1471</v>
      </c>
      <c r="C130" s="231" t="s">
        <v>1472</v>
      </c>
      <c r="D130" s="131">
        <v>738</v>
      </c>
      <c r="E130" s="115">
        <v>2022</v>
      </c>
    </row>
    <row r="131" spans="1:5" ht="13.5">
      <c r="A131" s="204">
        <v>45</v>
      </c>
      <c r="B131" s="142" t="s">
        <v>1473</v>
      </c>
      <c r="C131" s="128" t="s">
        <v>1474</v>
      </c>
      <c r="D131" s="131">
        <v>1499</v>
      </c>
      <c r="E131" s="115">
        <v>2022</v>
      </c>
    </row>
    <row r="132" spans="1:5" ht="13.5">
      <c r="A132" s="204">
        <v>46</v>
      </c>
      <c r="B132" s="142" t="s">
        <v>1475</v>
      </c>
      <c r="C132" s="128" t="s">
        <v>1476</v>
      </c>
      <c r="D132" s="131">
        <v>8000</v>
      </c>
      <c r="E132" s="115">
        <v>2022</v>
      </c>
    </row>
    <row r="133" spans="1:5" ht="13.5">
      <c r="A133" s="204">
        <v>47</v>
      </c>
      <c r="B133" s="142" t="s">
        <v>1477</v>
      </c>
      <c r="C133" s="128" t="s">
        <v>1478</v>
      </c>
      <c r="D133" s="131">
        <v>916</v>
      </c>
      <c r="E133" s="115">
        <v>2022</v>
      </c>
    </row>
    <row r="134" spans="1:5" ht="13.5">
      <c r="A134" s="204">
        <v>48</v>
      </c>
      <c r="B134" s="142" t="s">
        <v>1479</v>
      </c>
      <c r="C134" s="128" t="s">
        <v>1480</v>
      </c>
      <c r="D134" s="131">
        <v>1217</v>
      </c>
      <c r="E134" s="115">
        <v>2022</v>
      </c>
    </row>
    <row r="135" spans="1:5" ht="13.5">
      <c r="A135" s="204">
        <v>49</v>
      </c>
      <c r="B135" s="142" t="s">
        <v>1481</v>
      </c>
      <c r="C135" s="128" t="s">
        <v>1482</v>
      </c>
      <c r="D135" s="131">
        <v>1845</v>
      </c>
      <c r="E135" s="115">
        <v>2022</v>
      </c>
    </row>
    <row r="136" spans="1:5" ht="13.5">
      <c r="A136" s="204">
        <v>50</v>
      </c>
      <c r="B136" s="142" t="s">
        <v>1483</v>
      </c>
      <c r="C136" s="128" t="s">
        <v>1380</v>
      </c>
      <c r="D136" s="131">
        <v>922</v>
      </c>
      <c r="E136" s="115">
        <v>2022</v>
      </c>
    </row>
    <row r="137" spans="1:5" ht="13.5">
      <c r="A137" s="204">
        <v>51</v>
      </c>
      <c r="B137" s="142" t="s">
        <v>1484</v>
      </c>
      <c r="C137" s="128" t="s">
        <v>1485</v>
      </c>
      <c r="D137" s="131">
        <v>1537</v>
      </c>
      <c r="E137" s="115">
        <v>2022</v>
      </c>
    </row>
    <row r="138" spans="1:5" ht="13.5">
      <c r="A138" s="204">
        <v>52</v>
      </c>
      <c r="B138" s="142" t="s">
        <v>1486</v>
      </c>
      <c r="C138" s="128" t="s">
        <v>1387</v>
      </c>
      <c r="D138" s="131">
        <v>1537</v>
      </c>
      <c r="E138" s="115">
        <v>2022</v>
      </c>
    </row>
    <row r="139" spans="1:5" ht="13.5">
      <c r="A139" s="204">
        <v>53</v>
      </c>
      <c r="B139" s="142" t="s">
        <v>1487</v>
      </c>
      <c r="C139" s="128" t="s">
        <v>1488</v>
      </c>
      <c r="D139" s="131">
        <v>4612</v>
      </c>
      <c r="E139" s="115">
        <v>2022</v>
      </c>
    </row>
    <row r="140" spans="1:5" ht="13.5">
      <c r="A140" s="204">
        <v>54</v>
      </c>
      <c r="B140" s="142" t="s">
        <v>1489</v>
      </c>
      <c r="C140" s="128" t="s">
        <v>1393</v>
      </c>
      <c r="D140" s="131">
        <v>3075</v>
      </c>
      <c r="E140" s="115">
        <v>2022</v>
      </c>
    </row>
    <row r="141" spans="1:5" ht="13.5">
      <c r="A141" s="204">
        <v>55</v>
      </c>
      <c r="B141" s="142" t="s">
        <v>1490</v>
      </c>
      <c r="C141" s="128" t="s">
        <v>1491</v>
      </c>
      <c r="D141" s="131">
        <v>3750</v>
      </c>
      <c r="E141" s="115">
        <v>2022</v>
      </c>
    </row>
    <row r="142" spans="1:5" ht="13.5">
      <c r="A142" s="204">
        <v>56</v>
      </c>
      <c r="B142" s="142" t="s">
        <v>1492</v>
      </c>
      <c r="C142" s="128" t="s">
        <v>1493</v>
      </c>
      <c r="D142" s="131">
        <v>38457</v>
      </c>
      <c r="E142" s="115">
        <v>2022</v>
      </c>
    </row>
    <row r="143" spans="1:5" ht="13.5">
      <c r="A143" s="204">
        <v>57</v>
      </c>
      <c r="B143" s="142" t="s">
        <v>1494</v>
      </c>
      <c r="C143" s="128" t="s">
        <v>1495</v>
      </c>
      <c r="D143" s="131">
        <v>861</v>
      </c>
      <c r="E143" s="115">
        <v>2022</v>
      </c>
    </row>
    <row r="144" spans="1:5" ht="13.5">
      <c r="A144" s="204">
        <v>58</v>
      </c>
      <c r="B144" s="142" t="s">
        <v>1496</v>
      </c>
      <c r="C144" s="128" t="s">
        <v>1497</v>
      </c>
      <c r="D144" s="131">
        <v>2214</v>
      </c>
      <c r="E144" s="115">
        <v>2022</v>
      </c>
    </row>
    <row r="145" spans="1:5" ht="13.5">
      <c r="A145" s="204">
        <v>59</v>
      </c>
      <c r="B145" s="142" t="s">
        <v>1498</v>
      </c>
      <c r="C145" s="128" t="s">
        <v>1499</v>
      </c>
      <c r="D145" s="131">
        <v>1476</v>
      </c>
      <c r="E145" s="115">
        <v>2022</v>
      </c>
    </row>
    <row r="146" spans="1:5" ht="13.5">
      <c r="A146" s="204">
        <v>60</v>
      </c>
      <c r="B146" s="142" t="s">
        <v>1500</v>
      </c>
      <c r="C146" s="128" t="s">
        <v>1501</v>
      </c>
      <c r="D146" s="131">
        <v>1845</v>
      </c>
      <c r="E146" s="115">
        <v>2022</v>
      </c>
    </row>
    <row r="147" spans="1:5" ht="13.5">
      <c r="A147" s="204">
        <v>61</v>
      </c>
      <c r="B147" s="142" t="s">
        <v>1502</v>
      </c>
      <c r="C147" s="128" t="s">
        <v>1503</v>
      </c>
      <c r="D147" s="131">
        <v>5535</v>
      </c>
      <c r="E147" s="115">
        <v>2022</v>
      </c>
    </row>
    <row r="148" ht="12.75">
      <c r="D148" s="101">
        <f>SUM(D87:D147)</f>
        <v>322951.12</v>
      </c>
    </row>
    <row r="150" ht="12.75">
      <c r="B150" s="7" t="s">
        <v>419</v>
      </c>
    </row>
    <row r="151" ht="12.75">
      <c r="B151" s="7"/>
    </row>
    <row r="152" ht="12.75">
      <c r="B152" s="7" t="s">
        <v>445</v>
      </c>
    </row>
    <row r="153" spans="1:5" ht="12.75">
      <c r="A153" s="203" t="s">
        <v>0</v>
      </c>
      <c r="B153" s="23" t="s">
        <v>125</v>
      </c>
      <c r="C153" s="23" t="s">
        <v>122</v>
      </c>
      <c r="D153" s="23" t="s">
        <v>116</v>
      </c>
      <c r="E153" s="100" t="s">
        <v>121</v>
      </c>
    </row>
    <row r="154" spans="1:5" ht="13.5">
      <c r="A154" s="106">
        <v>1</v>
      </c>
      <c r="B154" s="67" t="s">
        <v>744</v>
      </c>
      <c r="C154" s="67" t="s">
        <v>745</v>
      </c>
      <c r="D154" s="105">
        <v>3450</v>
      </c>
      <c r="E154" s="68">
        <v>2017</v>
      </c>
    </row>
    <row r="155" spans="1:5" ht="13.5">
      <c r="A155" s="106">
        <v>2</v>
      </c>
      <c r="B155" s="67" t="s">
        <v>746</v>
      </c>
      <c r="C155" s="67" t="s">
        <v>747</v>
      </c>
      <c r="D155" s="105">
        <v>3449</v>
      </c>
      <c r="E155" s="68">
        <v>2017</v>
      </c>
    </row>
    <row r="156" spans="1:5" ht="13.5">
      <c r="A156" s="106">
        <v>3</v>
      </c>
      <c r="B156" s="67" t="s">
        <v>748</v>
      </c>
      <c r="C156" s="67" t="s">
        <v>749</v>
      </c>
      <c r="D156" s="105">
        <v>580</v>
      </c>
      <c r="E156" s="68">
        <v>2017</v>
      </c>
    </row>
    <row r="157" spans="1:5" ht="13.5">
      <c r="A157" s="106">
        <v>4</v>
      </c>
      <c r="B157" s="40" t="s">
        <v>929</v>
      </c>
      <c r="C157" s="212" t="s">
        <v>930</v>
      </c>
      <c r="D157" s="238">
        <v>15064.8</v>
      </c>
      <c r="E157" s="239">
        <v>2017</v>
      </c>
    </row>
    <row r="158" spans="1:5" ht="13.5">
      <c r="A158" s="106">
        <v>5</v>
      </c>
      <c r="B158" s="142" t="s">
        <v>1504</v>
      </c>
      <c r="C158" s="231" t="s">
        <v>1449</v>
      </c>
      <c r="D158" s="232">
        <v>6875</v>
      </c>
      <c r="E158" s="132">
        <v>2022</v>
      </c>
    </row>
    <row r="159" spans="1:5" ht="13.5">
      <c r="A159" s="106">
        <v>6</v>
      </c>
      <c r="B159" s="142" t="s">
        <v>1505</v>
      </c>
      <c r="C159" s="128" t="s">
        <v>1482</v>
      </c>
      <c r="D159" s="131">
        <v>1845</v>
      </c>
      <c r="E159" s="132">
        <v>2022</v>
      </c>
    </row>
    <row r="160" spans="1:5" ht="13.5">
      <c r="A160" s="106">
        <v>7</v>
      </c>
      <c r="B160" s="142" t="s">
        <v>1506</v>
      </c>
      <c r="C160" s="128" t="s">
        <v>1380</v>
      </c>
      <c r="D160" s="131">
        <v>922</v>
      </c>
      <c r="E160" s="132">
        <v>2022</v>
      </c>
    </row>
    <row r="161" spans="1:5" ht="13.5">
      <c r="A161" s="106">
        <v>8</v>
      </c>
      <c r="B161" s="142" t="s">
        <v>1507</v>
      </c>
      <c r="C161" s="128" t="s">
        <v>1485</v>
      </c>
      <c r="D161" s="131">
        <v>1537</v>
      </c>
      <c r="E161" s="132">
        <v>2022</v>
      </c>
    </row>
    <row r="162" spans="1:5" ht="13.5">
      <c r="A162" s="106">
        <v>9</v>
      </c>
      <c r="B162" s="142" t="s">
        <v>1508</v>
      </c>
      <c r="C162" s="128" t="s">
        <v>1387</v>
      </c>
      <c r="D162" s="131">
        <v>1537</v>
      </c>
      <c r="E162" s="132">
        <v>2022</v>
      </c>
    </row>
    <row r="163" ht="12.75">
      <c r="D163" s="33">
        <f>SUM(D154:D162)</f>
        <v>35259.8</v>
      </c>
    </row>
    <row r="165" spans="1:5" ht="13.5">
      <c r="A165" s="242"/>
      <c r="B165" s="233" t="s">
        <v>446</v>
      </c>
      <c r="C165" s="242"/>
      <c r="D165" s="242"/>
      <c r="E165" s="242"/>
    </row>
    <row r="166" spans="1:5" ht="12.75">
      <c r="A166" s="204" t="s">
        <v>0</v>
      </c>
      <c r="B166" s="23" t="s">
        <v>125</v>
      </c>
      <c r="C166" s="23" t="s">
        <v>122</v>
      </c>
      <c r="D166" s="23" t="s">
        <v>116</v>
      </c>
      <c r="E166" s="100" t="s">
        <v>121</v>
      </c>
    </row>
    <row r="167" spans="1:5" ht="13.5">
      <c r="A167" s="197">
        <v>1</v>
      </c>
      <c r="B167" s="130" t="s">
        <v>742</v>
      </c>
      <c r="C167" s="130" t="s">
        <v>743</v>
      </c>
      <c r="D167" s="133">
        <v>2399</v>
      </c>
      <c r="E167" s="132">
        <v>2017</v>
      </c>
    </row>
    <row r="168" spans="1:5" ht="14.25" customHeight="1">
      <c r="A168" s="197">
        <v>2</v>
      </c>
      <c r="B168" s="142" t="s">
        <v>1509</v>
      </c>
      <c r="C168" s="128" t="s">
        <v>1488</v>
      </c>
      <c r="D168" s="131">
        <v>4612</v>
      </c>
      <c r="E168" s="132">
        <v>2022</v>
      </c>
    </row>
    <row r="169" spans="1:5" ht="13.5">
      <c r="A169" s="197">
        <v>3</v>
      </c>
      <c r="B169" s="142" t="s">
        <v>1510</v>
      </c>
      <c r="C169" s="128" t="s">
        <v>1393</v>
      </c>
      <c r="D169" s="131">
        <v>3075</v>
      </c>
      <c r="E169" s="132">
        <v>2022</v>
      </c>
    </row>
    <row r="170" spans="1:5" ht="13.5">
      <c r="A170" s="197">
        <v>4</v>
      </c>
      <c r="B170" s="142" t="s">
        <v>1511</v>
      </c>
      <c r="C170" s="128" t="s">
        <v>1491</v>
      </c>
      <c r="D170" s="131">
        <v>3750</v>
      </c>
      <c r="E170" s="132">
        <v>2022</v>
      </c>
    </row>
    <row r="171" ht="12.75">
      <c r="D171" s="33">
        <f>SUM(D167:D170)</f>
        <v>13836</v>
      </c>
    </row>
  </sheetData>
  <sheetProtection/>
  <mergeCells count="5">
    <mergeCell ref="H4:L4"/>
    <mergeCell ref="B5:B6"/>
    <mergeCell ref="H5:L5"/>
    <mergeCell ref="H7:L7"/>
    <mergeCell ref="H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Przeździk</cp:lastModifiedBy>
  <cp:lastPrinted>2014-02-27T09:35:35Z</cp:lastPrinted>
  <dcterms:created xsi:type="dcterms:W3CDTF">2008-03-28T10:35:49Z</dcterms:created>
  <dcterms:modified xsi:type="dcterms:W3CDTF">2023-02-13T10:17:10Z</dcterms:modified>
  <cp:category/>
  <cp:version/>
  <cp:contentType/>
  <cp:contentStatus/>
</cp:coreProperties>
</file>